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750" activeTab="7"/>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_FilterDatabase" localSheetId="1" hidden="1">'2'!$A$9:$V$112</definedName>
    <definedName name="_xlnm._FilterDatabase" localSheetId="2" hidden="1">'3'!$A$9:$V$112</definedName>
    <definedName name="_xlnm._FilterDatabase" localSheetId="3" hidden="1">'4'!$A$8:$X$148</definedName>
    <definedName name="_xlnm._FilterDatabase" localSheetId="4" hidden="1">'5'!$A$8:$V$125</definedName>
    <definedName name="_xlnm._FilterDatabase" localSheetId="6" hidden="1">'7'!$A$8:$V$36</definedName>
    <definedName name="_xlnm._FilterDatabase" localSheetId="7" hidden="1">'8'!$A$8:$Y$385</definedName>
  </definedNames>
  <calcPr fullCalcOnLoad="1"/>
</workbook>
</file>

<file path=xl/sharedStrings.xml><?xml version="1.0" encoding="utf-8"?>
<sst xmlns="http://schemas.openxmlformats.org/spreadsheetml/2006/main" count="3375" uniqueCount="1158">
  <si>
    <t>(Ñ³½³ñ ¹ñ³ÙÝ»ñáí)</t>
  </si>
  <si>
    <t>îáÕÇ NN</t>
  </si>
  <si>
    <t>ºÏ³Ùï³ï»ë³ÏÝ»ñÁ</t>
  </si>
  <si>
    <t>Ðá¹í³ÍÇ NN</t>
  </si>
  <si>
    <t>ÀÝ¹³Ù»ÝÁ</t>
  </si>
  <si>
    <t>³Û¹ ÃíáõÙ`</t>
  </si>
  <si>
    <t>í³ñã³Ï³Ý µÛáõç»</t>
  </si>
  <si>
    <t>ýáÝ¹³ÛÇÝ µÛáõç»</t>
  </si>
  <si>
    <t>1000</t>
  </si>
  <si>
    <t>ÀÜ¸²ØºÜÀ ºÎ²ØàôîÜºð</t>
  </si>
  <si>
    <t/>
  </si>
  <si>
    <t>1100</t>
  </si>
  <si>
    <t>1. Ð²ðÎºð ºì îàôðøºð     (ïáÕ 1110 + ïáÕ 1120 + ïáÕ 1130 +ïáÕ1140+ ïáÕ 1150 ) ,                   ³Û¹ ÃíáõÙ`</t>
  </si>
  <si>
    <t>7100</t>
  </si>
  <si>
    <t>1110</t>
  </si>
  <si>
    <t>1.1 ¶áõÛù³ÛÇÝ Ñ³ñÏ»ñ ³Ýß³ñÅ ·áõÛùÇó (ïáÕ 1111 + ïáÕ 1112+ïáÕ1113),                                            ³Û¹ ÃíáõÙ`</t>
  </si>
  <si>
    <t>7131</t>
  </si>
  <si>
    <t>1111</t>
  </si>
  <si>
    <t>¶áõÛù³Ñ³ñÏ  Ñ³Ù³ÛÝùÝ»ñÇ í³ñã³Ï³Ý ï³ñ³ÍùÝ»ñáõÙ ·ïÝíáÕ ß»Ýù»ñÇ ¨ ßÇÝáõÃÛáõÝÝ»ñÇ Ñ³Ù³ñ</t>
  </si>
  <si>
    <t>1112</t>
  </si>
  <si>
    <t>ÐáÕÇ Ñ³ñÏ Ñ³Ù³ÛÝùÝ»ñÇ í³ñã³Ï³Ý ï³ñ³ÍùÝ»ñáõÙ  ·ïÝíáÕ ÑáÕÇ Ñ³Ù³ñ</t>
  </si>
  <si>
    <t>1113</t>
  </si>
  <si>
    <t>Ð³Ù³ÛÝùÇ µÛáõç» Ùáõïù³·ñíáÕ ³Ýß³ñÅ ·áõÛùÇ Ñ³ñÏ</t>
  </si>
  <si>
    <t>1120</t>
  </si>
  <si>
    <t>1.2 ¶áõÛù³ÛÇÝ Ñ³ñÏ»ñ ³ÛÉ ·áõÛùÇó</t>
  </si>
  <si>
    <t>7136</t>
  </si>
  <si>
    <t>1121</t>
  </si>
  <si>
    <t>¶áõÛù³Ñ³ñÏ ÷áË³¹ñ³ÙÇçáóÝ»ñÇ Ñ³Ù³ñ</t>
  </si>
  <si>
    <t>1130</t>
  </si>
  <si>
    <t>1.3 î»Õ³Ï³Ý ïáõñù»ñ (ïáÕ 11301 + ïáÕ 11302 + ïáÕ 11303 + ïáÕ 11304 + ïáÕ 11305 + ïáÕ 11306 + ïáÕ 11307 + ïáÕ 11308 + ïáÕ 11309 + ïáÕ 11310 + ïáÕ 11311+ïáÕ 11312+ ïáÕ 11313 + ïáÕ 11314+ïáÕ 11315+ ïáÕ 11316 + ïáÕ 11317+ ïáÕ 11318 + ïáÕ 11319),  ³Û¹ ÃíáõÙ`</t>
  </si>
  <si>
    <t>7145</t>
  </si>
  <si>
    <t>11301</t>
  </si>
  <si>
    <t>Ð³Ù³ÛÝùÇ í³ñã³Ï³Ý ï³ñ³ÍùáõÙ Ýáñ ß»Ýù»ñÇ, ßÇÝáõÃÛáõÝÝ»ñÇ ¨ áã ÑÇÙÝ³Ï³Ý  ßÇÝáõÃÛáõÝÝ»ñÇ ßÇÝ³ñ³ñáõÃÛ³Ý (ï»Õ³¹ñÙ³Ý) ÃáõÛÉïíáõÃÛ³Ý Ñ³Ù³ñ</t>
  </si>
  <si>
    <t>11302</t>
  </si>
  <si>
    <t>Ð³Ù³ÛÝùÇ í³ñã³Ï³Ý ï³ñ³ÍùáõÙ ·áÛáõÃÛáõÝ áõÝ»óáÕ ß»Ýù»ñÇ ¨ ßÇÝáõÃÛáõÝÝ»ñÇ í»ñ³Ï³éáõóÙ³Ý, áõÅ»Õ³óÙ³Ý, í»ñ³Ï³Ý·ÝÙ³Ý, ³ñ¹Ç³Ï³Ý³óÙ³Ý ¨ µ³ñ»Ï³ñ·Ù³Ý ³ßË³ï³ÝùÝ»ñ Ï³ï³ñ»Éáõ ÃáõÛÉïíáõÃÛ³Ý Ñ³Ù³ñ</t>
  </si>
  <si>
    <t>11303</t>
  </si>
  <si>
    <t>Ð³Ù³ÛÝùÇ í³ñã³Ï³Ý ï³ñ³ÍùáõÙ ß»Ýù»ñÇ, ßÇÝáõÃÛáõÝÝ»ñÇ ¨ ù³Õ³ù³ßÇÝ³Ï³Ý ³ÛÉ ûµÛ»ÏïÝ»ñÇ  ù³Ý¹Ù³Ý ÃáõÛÉïíáõÃÛ³Ý Ñ³Ù³ñ</t>
  </si>
  <si>
    <t>11304</t>
  </si>
  <si>
    <t>Ð³Ù³ÛÝùÇ í³ñã. ï³ñ³ÍùáõÙ, ë³ÑÙ³Ý³Ù»ñÓ µ³ñÓñÉ»éÝ. Ñ³Ù³ÛÝù-Ç í³ñã. ï³ñ³ÍùáõÙ, µ³ó³é. ÙÇçå»ï. ¨ Ñ³Ýñ³å»ï. Ýß³Ý³Ï. ³íïáÙáµÇÉ. ×³Ý³å³ñÑ-Ç ÏáÕ»½ñáõÙ, Ë³ÝáõÃ-áõÙ ¨ Ïñå³Ï-»ñáõÙ Ñ»ÕáõÏ í³é»ÉÇùÇ,  ë»ÕÙí³Í µÝ³Ï³Ý Ï³Ù Ñ»ÕáõÏ. Ý³íÃ . ·³½-Ç í³×³éùÇ ÃáõÛÉïí. Ñ³Ù³ñ</t>
  </si>
  <si>
    <t>11305</t>
  </si>
  <si>
    <t>Ð³Ù³ÛÝùÇ í³ñã³Ï³Ý ï³ñ³ÍùáõÙ, ë³ÑÙ³Ý³Ù»ñÓ ¨ µ³ñÓñÉ»éÝ³ÛÇÝ Ñ³Ù³ÛÝùÝ»ñÇ í³ñã³Ï³Ý ï³ñ³ÍùáõÙ ·ïÝíáÕ Ù³Ýñ³Í³Ë ³é¨ïñÇ Ï»ï»ñáõÙ Ï³Ù ³íïáÙ»ù»Ý³Ý»ñÇ ï»ËÝÇÏ³Ï³Ý ëå³ë³ñÏÙ³Ý ¨ Ýáñá·Ù³Ý Í³é³ÛáõÃÛ³Ý ûµÛ»ÏïÝ»ñáõÙ ï»ËÝÇÏ³Ï³Ý Ñ»ÕáõÏÝ»ñÇ í³×³éùÇ ÃáõÛÉïíáõÃÛ³Ý Ñ³Ù³ñ</t>
  </si>
  <si>
    <t>11306</t>
  </si>
  <si>
    <t>Ð³Ù³ÛÝùÇ í³ñã³Ï³Ý ï³ñ³ÍùáõÙ Ã³ÝÏ³ñÅ»ù Ù»ï³ÕÝ»ñÇó å³ïñ³ëïí³Í Çñ»ñÇª áñáß³ÏÇ í³ÛñáõÙ Ù³Ýñ³Í³Ë ³éù áõ í³×³éù Çñ³Ï³Ý³óÝ»Éáõ ÃáõÛÉïíáõÃÛ³Ý Ñ³Ù³ñ</t>
  </si>
  <si>
    <t>11307</t>
  </si>
  <si>
    <t>Ð³Ù³ÛÝùÇ í³ñã³Ï³Ý ï³ñ³ÍùáõÙ á·»ÉÇó ¨ ³ÉÏáÑáÉ³ÛÇÝ ËÙÇãùÝ»ñÇ ¨ (Ï³Ù) ÍË³ËáïÇ ³ñï³¹ñ³ÝùÇ í³×³éùÇ ÃáõÛÉïíáõÃÛ³Ý Ñ³Ù³ñ</t>
  </si>
  <si>
    <t>11308</t>
  </si>
  <si>
    <t>Æñ³í³µ³Ý³Ï³Ý ³ÝÓ³Ýó ¨ ³ÝÑ³ï Ó»éÝ³ñÏ³ï»ñ»ñÇÝ Ñ³Ù³ÛÝùÇ í³ñã³Ï³Ý ï³ñ³ÍùáõÙ §²é¨ïñÇ ¨ Í³é³ÛáõÃÛáõÝÝ»ñÇ Ù³ëÇÝ¦ Ð³Û³ëï³ÝÇ Ð³Ýñ³å»ïáõÃÛ³Ý ûñ»Ýùáí ë³ÑÙ³Ýí³Íª µ³óûÃÛ³ ³é¨ïáõñ Ï³½Ù³Ï»ñå»Éáõ ÃáõÛÉïíáõÃÛ³Ý Ñ³Ù³ñ</t>
  </si>
  <si>
    <t>11309</t>
  </si>
  <si>
    <t>Ð³Ù³ÛÝùÇ í³ñã³Ï³Ý ï³ñ³ÍùáõÙ ³é¨ïñÇ, Ñ³Ýñ³ÛÇÝ ëÝÝ¹Ç, ½í³ñ×³ÝùÇ, ß³ÑáõÙáí Ë³Õ»ñÇ ¨ íÇ×³Ï³Ë³Õ»ñÇ Ï³½Ù³Ï»ñåÙ³Ý ûµÛ»ÏïÝ»ñÇÝ, Ë³Õ³ïÝ»ñÇÝ ¨ µ³ÕÝÇùÝ»ñÇÝ (ë³áõÝ³Ý»ñÇÝ) Å³ÙÁ 24.00-Çó Ñ»ïá ³ßË³ï»Éáõ ÃáõÛÉïíáõÃÛ³Ý Ñ³Ù³ñ</t>
  </si>
  <si>
    <t>11310</t>
  </si>
  <si>
    <t>Ð³Ù³ÛÝùÇ í³ñã³Ï³Ý ï³ñ³ÍùáõÙ Ñ³Ù³ÛÝù³ÛÇÝ Ï³ÝáÝÝ»ñÇÝ Ñ³Ù³å³ï³ëË³Ý Ñ³Ýñ³ÛÇÝ ëÝÝ¹Ç Ï³½Ù³Ï»ñåÙ³Ý ¨ Çñ³óÙ³Ý ÃáõÛÉïíáõÃÛ³Ý Ñ³Ù³ñ</t>
  </si>
  <si>
    <t>11311</t>
  </si>
  <si>
    <t>ø³Õ³ù³ÛÇÝ µÝ³Ï³í³Ûñ»ñáõÙ ³í³·³Ýáõ áñáßÙ³Ùµ, ë³ÑÙ³Ýí³Í Ï³ñ·ÇÝ Ñ³Ù³å³ï³ëË³Ý, ïÝ³ÛÇÝ Ï»Ý¹³ÝÇÝ»ñ å³Ñ»Éáõ ÃáõÛÉïíáõÃÛ³Ý Ñ³Ù³ñ</t>
  </si>
  <si>
    <t>11312</t>
  </si>
  <si>
    <t>²í³·³Ýáõ ë³ÑÙ³Ýí. Ï³ñ·ÇÝ áõ å³ÛÙ³Ý-ÇÝ Ñ³Ù.ª Ñ³Ù³ÛÝùÇ í³ñã. ï³ñ³ÍùáõÙ ³ñï³ùÇÝ ·áí³½¹ ï»Õ³¹ñ»Éáõ ÃáõÛÉïí. Ñ³Ù³ñ, µ³ó³é. ÙÇçå»ï. áõ Ñ³Ýñ³å»ï. Ýß³Ý³Ï. ³íïáÙáµÇÉ. ×³Ý³å³ñÑ-Ç ûï³ñÙ³Ý ß»ñï»ñáõÙ ¨ å³ßïå. ·áïÇ-áõÙ ï»Õ³¹. ·áí³½¹-ñÇ ÃáõÛÉïí-ñÇ (µ³ó³é. ºñ¨³Ý ù³Õ³ùÇ)</t>
  </si>
  <si>
    <t>11313</t>
  </si>
  <si>
    <t>Ð³Û³ëï³ÝÇ Ð³Ýñ³å»ïáõÃÛ³Ý í³ñã³ï³ñ³Íù³ÛÇÝ ÙÇ³íáñÝ»ñÇ ËáñÑñ¹³ÝÇß»ñÁ (½ÇÝ³Ýß³Ý, ³Ýí³ÝáõÙ ¨ ³ÛÉÝ), áñå»ë ûñ»Ýùáí ·ñ³Ýóí³Í ³åñ³Ýù³ÛÇÝ Ýß³Ý, ³åñ³ÝùÝ»ñÇ ³ñï³¹ñáõÃÛ³Ý, ³ßË³ï³ÝùÝ»ñÇ Ï³ï³ñÙ³Ý, Í³é³ÛáõÃÛáõÝÝ»ñÇ Ù³ïáõóÙ³Ý ·áñÍÁÝÃ³óÝ»ñáõÙ û·ï³·áñÍ»Éáõ ÃáõÛÉïí. Ñ³Ù³ñ</t>
  </si>
  <si>
    <t>11314</t>
  </si>
  <si>
    <t>Ð³Ù³ÛÝùÇ í³ñã³Ï³Ý ï³ñ³ÍùáõÙ Ù³ñ¹³ï³ñ ï³ùëáõ (µ³ó³éáõÃÛ³Ùµ »ñÃáõÕ³ÛÇÝ ï³ùëÇÝ»ñÇª ÙÇÏñá³íïáµáõëÝ»ñÇ) Í³é³ÛáõÃÛáõÝ Çñ³Ï³Ý³óÝ»Éáõ ÃáõÛÉïíáõÃÛ³Ý Ñ³Ù³ñ</t>
  </si>
  <si>
    <t>11315</t>
  </si>
  <si>
    <t>Ð³Ù³ÛÝùÇ í³ñã³Ï³Ý ï³ñ³ÍùáõÙ ù³Õ³ù³óÇ³Ï³Ý Ñá·»Ñ³Ý·ëïÇ (Ññ³Å»ßïÇ) ÍÇë³Ï³ï³ñáõÃÛ³Ý Í³é³ÛáõÃÛáõÝÝ»ñÇ Çñ³Ï³Ý³óÙ³Ý ¨ (Ï³Ù) Ù³ïáõóÙ³Ý ÃáõÛÉïíáõÃÛ³Ý Ñ³Ù³ñ</t>
  </si>
  <si>
    <t>11317</t>
  </si>
  <si>
    <t>Ð³Ù³ÛÝùÇ í³ñã³Ï³Ý ï³ñ³ÍùáõÙ ï»ËÝÇÏ³Ï³Ý ¨ Ñ³ïáõÏ Ýß³Ý³ÏáõÃÛ³Ý Ññ³í³éáõÃÛáõÝ Çñ³Ï³Ý³óÝ»Éáõ ÃáõÛÉïíáõÃÛ³Ý Ñ³Ù³ñ</t>
  </si>
  <si>
    <t>11318</t>
  </si>
  <si>
    <t>Ð³Ù³ÛÝùÇ ï³ñ³ÍùáõÙ ë³ÑÙ³Ý³÷³ÏÙ³Ý »ÝÃ³Ï³ Í³é³ÛáõÃÛ³Ý ûµÛ»ÏïÇ ·áñÍáõÝ»áõÃÛ³Ý ÃáõÛÉïíáõÃÛ³Ý Ñ³Ù³ñ</t>
  </si>
  <si>
    <t>11319</t>
  </si>
  <si>
    <t xml:space="preserve">²ÛÉ ï»Õ³Ï³Ý ïáõñù»ñ
</t>
  </si>
  <si>
    <t>1140</t>
  </si>
  <si>
    <t>1.4 Ð³Ù³ÛÝùÇ µÛáõç» í×³ñíáÕ å»ï³Ï³Ý ïáõñù»ñ  (ïáÕ 1141 + ïáÕ 1142), ³Û¹ ÃíáõÙ`</t>
  </si>
  <si>
    <t>7146</t>
  </si>
  <si>
    <t>1141</t>
  </si>
  <si>
    <t>ø³Õ³ù³óÇ³Ï³Ý Ï³óáõÃÛ³Ý ³Ïï»ñ ·ñ³Ýó»Éáõ, ¹ñ³Ýó Ù³ëÇÝ ù³Õ³ù³óÇÝ»ñÇÝ ÏñÏÝ³ÏÇ íÏ³Û³Ï³ÝÝ»ñ, ù³Õ³ù³óÇ³Ï³Ý  Ï³óáõÃÛ³Ý ³Ïï»ñáõÙ Ï³ï³ñí³Í ·ñ³éáõÙÝ»ñáõÙ ÷á÷áËáõÃÛáõÝÝ»ñ, Éñ³óáõÝ»ñ, áõÕÕáõÙÝ»ñ Ï³ï³ñ»Éáõ ¨ í»ñ³Ï³Ý·ÝÙ³Ý Ï³å³ÏóáõÃÛ³Ùµ íÏ³Û³Ï³ÝÝ»ñ ï³Éáõ Ñ³Ù³ñ</t>
  </si>
  <si>
    <t>1142</t>
  </si>
  <si>
    <t>Üáï³ñ³ñ³Ï³Ý ·ñ³ë»ÝÛ³ÏÝ»ñÇ ÏáÕÙÇó Ýáï³ñ³Ï³Ý Í³é³ÛáõÃÛáõÝÝ»ñ Ï³ï³ñ»Éáõ, Ýáï³ñ³Ï³Ý Ï³ñ·áí í³í»ñ³óí³Í ÷³ëï³ÃÕÃ»ñÇ ÏñÏÝûñÇÝ³ÏÝ»ñ ï³Éáõ, Ýßí³Í Ù³ñÙÇÝÝ»ñÇ ÏáÕÙÇó ·áñÍ³ñùÝ»ñÇ Ý³Ë³·Í»ñ ¨ ¹ÇÙáõÙÝ»ñ Ï³½Ù»Éáõ, ÷³ëï³ÃÕÃ. å³ï×»Ý. Ñ³Ý»Éáõ ¨ ¹ñ³ÝóÇó ù³Õí³Íù. ï³Éáõ Ñ³Ù³ñ</t>
  </si>
  <si>
    <t>1200</t>
  </si>
  <si>
    <t>2. ä²ÞîàÜ²Î²Ü ¸ð²Ø²ÞÜàðÐÜºð              (ïáÕ 1210 + ïáÕ 1220 + ïáÕ 1230 + ïáÕ 1240 + ïáÕ 1250 + ïáÕ 1260),                               ³Û¹ ÃíáõÙ`</t>
  </si>
  <si>
    <t>7300</t>
  </si>
  <si>
    <t>1230</t>
  </si>
  <si>
    <t>2.3 ÀÝÃ³óÇÏ ³ñï³ùÇÝ å³ßïáÝ³Ï³Ý ¹ñ³Ù³ßÝáñÑÝ»ñ`  ëï³óí³Í ÙÇç³½·³ÛÇÝ Ï³½Ù³Ï»ñåáõÃÛáõÝÝ»ñÇó</t>
  </si>
  <si>
    <t>7321</t>
  </si>
  <si>
    <t>1231</t>
  </si>
  <si>
    <t>Ð³Ù³ÛÝùÇ µÛáõç» Ùáõïù³·ñíáÕ ³ñï³ùÇÝ å³ßïáÝ³Ï³Ý ¹ñ³Ù³ßÝáñÑÝ»ñ` ëï³óí³Í ÙÇç³½·³ÛÇÝ Ï³½Ù³Ï»ñåáõÃÛáõÝÝ»ñÇó ÁÝÃ³óÇÏ Í³Ëë»ñÇ ýÇÝ³Ýë³íáñÙ³Ý Ýå³ï³Ïáí</t>
  </si>
  <si>
    <t>1240</t>
  </si>
  <si>
    <t>2.4 Î³åÇï³É ³ñï³ùÇÝ å³ßïáÝ³Ï³Ý ¹ñ³Ù³ßÝáñÑÝ»ñ`  ëï³óí³Í ÙÇç³½·³ÛÇÝ Ï³½Ù³Ï»ñåáõÃÛáõÝÝ»ñÇó</t>
  </si>
  <si>
    <t>7322</t>
  </si>
  <si>
    <t>1241</t>
  </si>
  <si>
    <t>Ð³Ù³ÛÝùÇ µÛáõç» Ùáõïù³·ñíáÕ ³ñï³ùÇÝ å³ßïáÝ³Ï³Ý ¹ñ³Ù³ßÝáñÑÝ»ñ` ëï³óí³Í ÙÇç³½·³ÛÇÝ Ï³½Ù³Ï»ñåáõÃÛáõÝÝ»ñÇó Ï³åÇï³É Í³Ëë»ñÇ ýÇÝ³Ýë³íáñÙ³Ý Ýå³ï³Ïáí</t>
  </si>
  <si>
    <t>1250</t>
  </si>
  <si>
    <t>2.5 ÀÝÃ³óÇÏ Ý»ñùÇÝ å³ßïáÝ³Ï³Ý ¹ñ³Ù³ßÝáñÑÝ»ñ` ëï³óí³Í Ï³é³í³ñÙ³Ý ³ÛÉ Ù³Ï³ñ¹³ÏÝ»ñÇó (ïáÕ 1251 + ïáÕ 1252 + ïáÕ 1255 + ïáÕ 1256) ,                                            áñÇó`      `</t>
  </si>
  <si>
    <t>7331</t>
  </si>
  <si>
    <t>ä»ï³Ï³Ý µÛáõç»Çó ýÇÝ³Ýë³Ï³Ý Ñ³Ù³Ñ³ñÃ»óÙ³Ý ëÏ½µáõÝùáí ïñ³Ù³¹ñíáÕ ¹áï³óÇ³Ý»ñ</t>
  </si>
  <si>
    <t>ä»ï³Ï³Ý µÛáõç»Çó ïñ³Ù³¹ñíáÕ Ýå³ï³Ï³ÛÇÝ Ñ³ïÏ³óáõÙÝ»ñ (ëáõµí»ÝóÇ³Ý»ñ)</t>
  </si>
  <si>
    <t>1260</t>
  </si>
  <si>
    <t>2.6 Î³åÇï³É Ý»ñùÇÝ å³ßïáÝ³Ï³Ý ¹ñ³Ù³ßÝáñÑÝ»ñ` ëï³óí³Í Ï³é³í³ñÙ³Ý ³ÛÉ Ù³Ï³ñ¹³ÏÝ»ñÇó   (ïáÕ 1261 + ïáÕ 1262),           ³Û¹ ÃíáõÙ`</t>
  </si>
  <si>
    <t>7332</t>
  </si>
  <si>
    <t>1261</t>
  </si>
  <si>
    <t>ä»ï³Ï³Ý µÛáõç»Çó Ï³åÇï³É Í³Ëë»ñÇ ýÇÝ³Ýë³íáñÙ³Ý Ýå³ï³Ï³ÛÇÝ Ñ³ïÏ³óáõÙÝ»ñ (ëáõµí»ÝóÇ³Ý»ñ)</t>
  </si>
  <si>
    <t>1300</t>
  </si>
  <si>
    <t>3. ²ÚÈ ºÎ²ØàôîÜºð                                   (ïáÕ 1310 + ïáÕ 1320 + ïáÕ 1330 + ïáÕ 1340 + ïáÕ 1350 + ïáÕ 1360 + ïáÕ 1370 + ïáÕ 1380 + ïáÕ 1390),                                                        ³Û¹ ÃíáõÙ`</t>
  </si>
  <si>
    <t>7400</t>
  </si>
  <si>
    <t>1320</t>
  </si>
  <si>
    <t>3.2 Þ³Ñ³µ³ÅÇÝÝ»ñ,                                         ³Û¹ ÃíáõÙ`</t>
  </si>
  <si>
    <t>7412</t>
  </si>
  <si>
    <t>1321</t>
  </si>
  <si>
    <t>´³ÅÝ»ïÇñ³Ï³Ý ÁÝÏ»ñáõÃÛáõÝÝ»ñáõÙ Ñ³Ù³ÛÝùÇ Ù³ëÝ³ÏóáõÃÛ³Ý ¹ÇÙ³ó Ñ³Ù³ÛÝùÇ µÛáõç»   Ï³ï³ñíáÕ Ù³ëÑ³ÝáõÙÝ»ñ  (ß³Ñ³µ³ÅÇÝÝ»ñ)</t>
  </si>
  <si>
    <t>1330</t>
  </si>
  <si>
    <t>3.3 ¶áõÛùÇ í³ñÓ³Ï³ÉáõÃÛáõÝÇó »Ï³ÙáõïÝ»ñ  (ïáÕ 1331 + ïáÕ 1332 + ïáÕ 1333 +  ïáÕ 1334),   ³Û¹ ÃíáõÙ`</t>
  </si>
  <si>
    <t>7415</t>
  </si>
  <si>
    <t>1331</t>
  </si>
  <si>
    <t>Ð³Ù³ÛÝùÇ ë»÷³Ï³ÝáõÃÛáõÝ Ñ³Ù³ñíáÕ ÑáÕ»ñÇ í³ñÓ³í×³ñÝ»ñ</t>
  </si>
  <si>
    <t>1333</t>
  </si>
  <si>
    <t>Ð³Ù³ÛÝùÇ í³ñã³Ï³Ý ï³ñ³ÍùáõÙ ·ïÝíáÕ å»ïáõÃÛ³Ý ¨ Ñ³Ù³ÛÝùÇ ë»÷³Ï³ÝáõÃÛ³ÝÁ å³ïÏ³ÝáÕ ÑáÕ³Ù³ë»ñÇ Ï³éáõó³å³ïÙ³Ý Çñ³íáõÝùÇ ¹ÇÙ³ó ·³ÝÓíáÕ í³ñÓ³í×³ñÝ»ñ</t>
  </si>
  <si>
    <t>1334</t>
  </si>
  <si>
    <t>²ÛÉ ·áõÛùÇ í³ñÓ³Ï³ÉáõÃÛáõÝÇó Ùáõïù»ñ</t>
  </si>
  <si>
    <t>1340</t>
  </si>
  <si>
    <t>3.4 Ð³Ù³ÛÝùÇ µÛáõç»Ç »Ï³ÙáõïÝ»ñ ³åñ³ÝùÝ»ñÇ Ù³ï³Ï³ñ³ñáõÙÇó ¨ Í³é³ÛáõÃÛáõÝÝ»ñÇ Ù³ïáõóáõÙÇó   (ïáÕ 1341 + ïáÕ 1342+ ïáÕ 1343),  ³Û¹ ÃíáõÙ`</t>
  </si>
  <si>
    <t>7421</t>
  </si>
  <si>
    <t>1342</t>
  </si>
  <si>
    <t>ä»ïáõÃÛ³Ý ÏáÕÙÇó ï»Õ³Ï³Ý ÇÝùÝ³Ï³é³í³ñÙ³Ý Ù³ñÙÇÝÝ»ñÇÝ å³ïíÇñ³Ïí³Í ÉÇ³½áñáõÃÛáõÝÝ»ñÇ Çñ³Ï³Ý³óÙ³Ý Í³Ëë»ñÇ ýÇÝ³Ýë³íáñÙ³Ý Ñ³Ù³ñ å»ï³Ï³Ý µÛáõç»Çó ëï³óíáÕ ÙÇçáóÝ»ñ</t>
  </si>
  <si>
    <t>1350</t>
  </si>
  <si>
    <t>3.5 ì³ñã³Ï³Ý ·³ÝÓáõÙÝ»ñ (ïáÕ 1351 + ïáÕ 1352+ïáÕ 1353),                                                        ³Û¹ ÃíáõÙ`</t>
  </si>
  <si>
    <t>7422</t>
  </si>
  <si>
    <t>1351</t>
  </si>
  <si>
    <t>î»Õ³Ï³Ý í×³ñÝ»ñ  (ïáÕ13501+ïáÕ13502+ïáÕ13503+ïáÕ13504+ïáÕ13505+ïáÕ13506+ïáÕ13507+ïáÕ13508+ïáÕ13509+ïáÕ13510+ïáÕ13511+ïáÕ13512+ïáÕ13513+ïáÕ13514+ïáÕ13515+ïáÕ13516+ïáÕ13517+ïáÕ13518+ïáÕ13519+ïáÕ13520) , ³Û¹ ÃíáõÙ`</t>
  </si>
  <si>
    <t>13501</t>
  </si>
  <si>
    <t>Ð³Ù³ÛÝùÇ ï³ñ³ÍùáõÙ ß»ÝùÇ Ï³Ù ßÇÝáõÃÛ³Ý ³ñï³ùÇÝ ï»ëùÁ ÷á÷áËáÕ í»ñ³Ï³éáõóÙ³Ý ³ßË³ï³ÝùÝ»ñ Ï³ï³ñ»Éáõ Ñ»ï Ï³åí³Í ï»ËÝÇÏ³ïÝï»ë³Ï³Ý å³ÛÙ³ÝÝ»ñ Ùß³Ï»Éáõ ¨ Ñ³ëï³ï»Éáõ Ñ³Ù³ñ</t>
  </si>
  <si>
    <t>13502</t>
  </si>
  <si>
    <t>Ö³ñï³ñ. Ý³Ë³·Í. ÷³ëï³ÃÕÃ-áí Ý³Ë.ª ßÇÝ³ñ. ÃáõÛÉïí. å³Ñ³Ýç., µáÉáñ ßÇÝ³ñ³ñ. ³ßË³ï³Ýù-Ý Çñ³Ï³Ý. Ñ»ïá ß»Ýù-Ç ¨ ßÇÝáõÃ-»ñÇ (³Û¹ ÃíáõÙª ¹ñ³Ýó í»ñ³Ï³é-Á, í»ñ³Ï³Ý·Ý-Á, áõÅ»Õ-Á, ³ñ¹Ç³Ï-Á, ÁÝ¹É³ÛÝ-Ý áõ µ³ñ»Ï³ñ·-Á) Ï³éáõó. ³í³ñïÁ ³í³ñï. ³Ïïáí ÷³ëï³·ñ. Ó¨³Ï»ñå. Ñ³Ù³ñ</t>
  </si>
  <si>
    <t>13503</t>
  </si>
  <si>
    <t>Ö³ñï³ñ³å»ï³ßÇÝ³ñ³ñ³Ï³Ý Ý³Ë³·Í³ÛÇÝ ÷³ëï³ÃÕÃ»ñáí Ý³Ë³ï»ëí³Í ³ßË³ï³ÝùÝ»ñÝ ³í³ñï»Éáõó Ñ»ïá ß³Ñ³·áñÍÙ³Ý ÃáõÛÉïíáõÃÛ³Ý Ó¨³Ï»ñåÙ³Ý Ñ³Ù³ñ</t>
  </si>
  <si>
    <t>13504</t>
  </si>
  <si>
    <t>Ð³Ù³ÛÝùÇ ïÝûñÇÝáõÃÛ³Ý ¨ û·ï³·áñÍÙ³Ý ï³Ï ·ïÝíáÕ ÑáÕ»ñÁ Ñ³ïÏ³óÝ»Éáõ, Ñ»ï í»ñóÝ»Éáõ ¨ í³ñÓ³Ï³ÉáõÃÛ³Ý ïñ³Ù³¹ñ»Éáõ ¹»åù»ñáõÙ ³ÝÑñ³Å»ßï ÷³ëï³ÃÕÃ»ñÇ (÷³Ã»ÃÇ) Ý³Ë³å³ïñ³ëïÙ³Ý Ñ³Ù³ñ</t>
  </si>
  <si>
    <t>13505</t>
  </si>
  <si>
    <t>Ð³Ù³ÛÝùÇ ÏáÕÙÇó Ï³½Ù³Ï»ñåíáÕ ÙñóáõÛÃÝ»ñÇ ¨ ³×áõñ¹Ý»ñÇ Ù³ëÝ³ÏóáõÃÛ³Ý Ñ³Ù³ñ</t>
  </si>
  <si>
    <t>13507</t>
  </si>
  <si>
    <t>Ð³Ù³ÛÝùÇ ÏáÕÙÇó ³Õµ³Ñ³ÝáõÃÛ³Ý í×³ñ í×³ñáÕÝ»ñÇ Ñ³Ù³ñ ³Õµ³Ñ³ÝáõÃÛ³Ý ³ßË³ï³ÝùÝ»ñÁ Ï³½Ù³Ï»ñå»Éáõ Ñ³Ù³ñ</t>
  </si>
  <si>
    <t>13508</t>
  </si>
  <si>
    <t>Ð³Ù³ÛÝùÇ ÏáÕÙÇó Çñ³í³µ³Ý³Ï³Ý ³ÝÓ³Ýó Ï³Ù ³ÝÑ³ï Ó»éÝ³ñÏ³ï»ñ»ñÇÝ ßÇÝ³ñ³ñ³Ï³Ý ¨ Ëáßáñ »½ñ³ã³÷Ç ³ÕµÇ Ñ³í³ùÙ³Ý ¨ ÷áË³¹ñÙ³Ý, ÇÝãå»ë Ý³¨ ³Õµ³Ñ³ÝáõÃÛ³Ý í×³ñ í×³ñáÕÝ»ñÇÝ ßÇÝ³ñ³ñ³Ï³Ý  ¨ Ëáßáñ »½ñ³ã³÷Ç ³ÕµÇ ÇÝùÝáõñáõÛÝ Ñ³í³ùÙ³Ý ¨ ÷áË³¹ñÙ³Ý ÃáõÛÉïíáõÃÛ³Ý Ñ³Ù³ñ</t>
  </si>
  <si>
    <t>13512</t>
  </si>
  <si>
    <t>Ð³Ù³ÛÝùÇ ÏáÕÙÇó Ï³é³í³ñíáÕ µ³½Ù³µÝ³Ï³ñ³Ý ß»Ýù»ñÇ ÁÝ¹Ñ³Ýáõñ µ³ÅÝ³ÛÇÝ ë»÷³Ï³ÝáõÃÛ³Ý å³Ñå³ÝÙ³Ý å³ñï³¹Çñ ÝáñÙ»ñÇ Ï³ï³ñÙ³Ý Ñ³Ù³ñ</t>
  </si>
  <si>
    <t>13513</t>
  </si>
  <si>
    <t>Ð³Ù³ÛÝù³ÛÇÝ »ÝÃ³Ï³ÛáõÃÛ³Ý Ù³ÝÏ³å³ñï»½Ç Í³é³ÛáõÃÛáõÝÇó û·ïíáÕÝ»ñÇ Ñ³Ù³ñ</t>
  </si>
  <si>
    <t>13514</t>
  </si>
  <si>
    <t>Ð³Ù³ÛÝù³ÛÇÝ »ÝÃ³Ï³ÛáõÃÛ³Ý ³ñï³¹åñáó³Ï³Ý ¹³ëïÇ³ñ³ÏáõÃÛ³Ý Ñ³ëï³ïáõÃÛáõÝÝ»ñÇ (»ñ³Åßï³Ï³Ý, ÝÏ³ñã³Ï³Ý ¨ ³ñí»ëïÇ ¹åñáóÝ»ñ ¨ ³ÛÉÝ) Í³é³ÛáõÃÛáõÝÝ»ñÇó û·ïíáÕÝ»ñÇ Ñ³Ù³ñ</t>
  </si>
  <si>
    <t>13516</t>
  </si>
  <si>
    <t>Ð³Ù³ÛÝù³ÛÇÝ ë»÷³Ï³ÝáõÃÛáõÝ Ñ³Ý¹Çë³óáÕ å³ïÙáõÃÛ³Ý ¨ Ùß³ÏáõÛÃÇ ³Ýß³ñÅ Ñáõß³ñÓ³ÝÝ»ñÇ ¨ Ñ³Ù³ÛÝù³ÛÇÝ »ÝÃ³Ï³ÛáõÃÛ³Ý Ã³Ý·³ñ³ÝÝ»ñÇ ÙáõïùÇ Ñ³Ù³ñ</t>
  </si>
  <si>
    <t>13517</t>
  </si>
  <si>
    <t>Ð³Ù³ÛÝù. ë»÷. Ñ³Ý¹-áÕ ÁÝ¹Ñ³Ýáõñ û·ï³·áñÍ. ÷áÕáó-áõÙ ¨ Ññ³å³ñ³Ï-áõÙ (µ³ó. µ³Ï³ÛÇÝ ï³ñ³Íù-Ç, áõëáõÙÝ., ÏñÃ., Ùß³ÏáõÃ. ¨ ³éáÕç. Ñ³ëï³ï-»ñÇ, å»ï. Ï³é³í³ñÙ³Ý ¨ ï»Õ. ÇÝùÝ³Ï³é. Ù³ñÙÇÝ-Ç í³ñã. ß»Ýù-Ç Ñ³ñ³ÏÇó ï³ñ³Íù-Ç) ³íïáïñ. ÙÇçáóÝ ³íïáÏ³Û³Ý³ï. Ï³Û³Ý»Éáõ Ñ³Ù³ñ</t>
  </si>
  <si>
    <t>13518</t>
  </si>
  <si>
    <t>Ð³Ù³ÛÝùÇ ³ñËÇíÇó ÷³ëï³ÃÕÃ»ñÇ å³ï×»ÝÝ»ñ ïñ³Ù³¹ñ»Éáõ Ñ³Ù³ñ</t>
  </si>
  <si>
    <t>13519</t>
  </si>
  <si>
    <t>Ð³Ù³ÛÝùÝ ëå³ë³ñÏáÕ ³Ý³ëÝ³µáõÛÅÇ Í³é³ÛáõÃÛáõÝÝ»ñÇ ¹ÇÙ³ó</t>
  </si>
  <si>
    <t>13520</t>
  </si>
  <si>
    <t>²ÛÉ ï»Õ³Ï³Ý í×³ñÝ»ñ</t>
  </si>
  <si>
    <t>1352</t>
  </si>
  <si>
    <t>Ð³Ù³ÛÝùÇ í³ñã³Ï³Ý ï³ñ³ÍùáõÙ ÇÝùÝ³Ï³Ù Ï³éáõóí³Í ß»Ýù»ñÇ, ßÇÝáõÃÛáõÝÝ»ñÇ ûñÇÝ³Ï³Ý³óÙ³Ý Ñ³Ù³ñ í×³ñÝ»ñ</t>
  </si>
  <si>
    <t>1360</t>
  </si>
  <si>
    <t>7431</t>
  </si>
  <si>
    <t>1361</t>
  </si>
  <si>
    <t>ì³ñã³Ï³Ý Çñ³í³Ë³ËïáõÙÝ»ñÇ Ñ³Ù³ñ ï»Õ³Ï³Ý ÇÝùÝ³Ï³é³í³ñÙ³Ý Ù³ñÙÇÝÝ»ñÇ ÏáÕÙÇó å³ï³ëË³Ý³ïíáõÃÛ³Ý ÙÇçáóÝ»ñÇ ÏÇñ³éáõÙÇó »Ï³ÙáõïÝ»ñ</t>
  </si>
  <si>
    <t>1362</t>
  </si>
  <si>
    <t>Øáõïù»ñ Ñ³Ù³ÛÝùÇ µÛáõç»Ç ÝÏ³ïÙ³Ùµ ëï³ÝÓÝ³Í å³ÛÙ³Ý³·ñ³ÛÇÝ å³ñï³íáñáõÃÛáõÝÝ»ñÇ ãÏ³ï³ñÙ³Ý ¹ÇÙ³ó ·³ÝÓíáÕ ïáõÛÅ»ñÇó</t>
  </si>
  <si>
    <t>1370</t>
  </si>
  <si>
    <t>3.7 ÀÝÃ³óÇÏ áã å³ßïáÝ³Ï³Ý ¹ñ³Ù³ßÝáñÑÝ»ñ (ïáÕ 1371 + ïáÕ 1372),                                ³Û¹ ÃíáõÙ`</t>
  </si>
  <si>
    <t>7441</t>
  </si>
  <si>
    <t>1372</t>
  </si>
  <si>
    <t>üÇ½. ³ÝÓ. ¨ Ï³½Ù³Ï»ñå. ÝíÇñ³µ»ñ. Ñ³Ù³ÛÝùÇÝ, í»ñçÇÝÇë »ÝÃ³Ï³ µÛáõç»ï³ÛÇÝ ÑÇÙÝ. ïÝûñÇÝÙ³ÝÝ ³Ýó³Í ·áõÛùÇ (ÑÇÙÝ.ÙÇçáó Ï³Ù áã ÝÛáõÃ. ³ÏïÇí ãÑ³Ý¹Çë.) Çñ³óáõÙÇó ¨ ¹ñ³Ù³Ï³Ý ÙÇçáóÝ»ñÇó ÁÝÃ. Í³Ëë»ñÇ ýÇÝ³Ýë. Ñ³Ù³ñ Ñ³Ù³ÛÝùÇ µÛáõç» ëï³ó. Ùáõïù»ñª ïñ³Ù³¹ñ. Ý»ñùÇÝ ³Õµ.</t>
  </si>
  <si>
    <t>1380</t>
  </si>
  <si>
    <t>3.8 Î³åÇï³É áã å³ßïáÝ³Ï³Ý ¹ñ³Ù³ßÝáñÑÝ»ñ    (ïáÕ 1381 + ïáÕ 1382),                                   ³Û¹ ÃíáõÙ`</t>
  </si>
  <si>
    <t>7442</t>
  </si>
  <si>
    <t>1381</t>
  </si>
  <si>
    <t>ÜíÇñ³ïí,Å³é³Ý·.Çñ³í.ýÇ½ÇÏ.³ÝÓ.¨ Ï³½Ù³Ï.Ñ³Ù³ÛÝù,í»ñç.»ÝÃ.µÛáõç»ï.ÑÇÙÝ³ñÏ.ïÝûñÇÝ.³Ýó³Í ·áõÛùÇ (ÑÇÙÝ³Ï³Ý ÙÇçáó Ï³Ù áã ÝÛáõÃ³Ï³Ý ³ÏïÇí ãÑ³Ý¹Çë³óáÕ) Çñ³ó.¨ ¹ñ³Ù.ÙÇçáó.Ï³åÇï³ÉÍ³Ëë»ñÇ ýÇÝ³Ýë.Ñ³Ù.Ñ³Ù³ÛÝùÇ µÛáõç» ëï³óí³Í Ùáõïù»ñ` ïñ³Ù³¹.³ñï³ùÇÝ ³ÕµÛáõñ.</t>
  </si>
  <si>
    <t>1390</t>
  </si>
  <si>
    <t>3.9 ²ÛÉ »Ï³ÙáõïÝ»ñ                    (ïáÕ 1391 + ïáÕ 1392 + ïáÕ 1393),                                  ³Û¹ ÃíáõÙ`</t>
  </si>
  <si>
    <t>7451</t>
  </si>
  <si>
    <t>1391</t>
  </si>
  <si>
    <t>Ð³Ù³ÛÝùÇ ·áõÛùÇÝ å³ï×³é³Í íÝ³ëÝ»ñÇ ÷áËÑ³ïáõóáõÙÇó Ùáõïù»ñ</t>
  </si>
  <si>
    <t>1392</t>
  </si>
  <si>
    <t>ì³ñã³Ï³Ý µÛáõç»Ç å³Ñáõëï³ÛÇÝ ýáÝ¹Çó ýáÝ¹³ÛÇÝ µÛáõç» Ï³ï³ñíáÕ Ñ³ïÏ³óáõÙÝ»ñÇó Ùáõïù»ñ</t>
  </si>
  <si>
    <t>1393</t>
  </si>
  <si>
    <t>úñ»Ýùáí ¨ Çñ³í³Ï³Ý ³ÛÉ ³Ïï»ñáí ë³ÑÙ³Ýí³Í` Ñ³Ù³ÛÝùÇ µÛáõç»Ç Ùáõïù³·ñÙ³Ý »ÝÃ³Ï³ ³ÛÉ »Ï³ÙáõïÝ»ñ</t>
  </si>
  <si>
    <t xml:space="preserve">2023 թվական </t>
  </si>
  <si>
    <t xml:space="preserve">2024 թվական </t>
  </si>
  <si>
    <t xml:space="preserve">2025 թվական </t>
  </si>
  <si>
    <t>3.6 Øáõïù»ñ ïáõÛÅ»ñÇó, ïáõ·³ÝùÝ»ñÇó      (ïáÕ 1361 + ïáÕ 1362)
³Û¹ ÃíáõÙ`</t>
  </si>
  <si>
    <t>Պատասխանատու ստորաբաժանումներ</t>
  </si>
  <si>
    <t>´³ÅÇÝ</t>
  </si>
  <si>
    <t>ÊáõÙµ</t>
  </si>
  <si>
    <t>¸³ë</t>
  </si>
  <si>
    <t>´Ûáõç»ï³ÛÇÝ Í³Ëë»ñÇ ·áñÍ³é³Ï³Ý ¹³ë³Ï³ñ·Ù³Ý µ³ÅÇÝÝ»ñÇ, ËÙµ»ñÇ ¨ ¹³ë»ñÇ ³Ýí³ÝáõÙÝ»ñÁ</t>
  </si>
  <si>
    <t>ÀÜ¸²ØºÜÀ Ì²Êêºð</t>
  </si>
  <si>
    <t>2100</t>
  </si>
  <si>
    <t>01</t>
  </si>
  <si>
    <t>0</t>
  </si>
  <si>
    <t>ÀÜ¸Ð²Üàôð ´ÜàôÚÂÆ Ð²Üð²ÚÆÜ Ì²è²ÚàôÂÚàôÜÜºð</t>
  </si>
  <si>
    <t>2110</t>
  </si>
  <si>
    <t>1</t>
  </si>
  <si>
    <t>úñ»Ýë¹Çñ ¨ ·áñÍ³¹Çñ  Ù³ñÙÇÝÝ»ñ, å»ï³Ï³Ý Ï³é³í³ñáõÙ, ýÇÝ³Ýë³Ï³Ý ¨ Ñ³ñÏ³µÛáõç»ï³ÛÇÝ Ñ³ñ³µ»ñáõÃÛáõÝÝ»ñ, ³ñï³ùÇÝ Ñ³ñ³µ»ñáõÃÛáõÝÝ»ñ</t>
  </si>
  <si>
    <t>áñÇó`</t>
  </si>
  <si>
    <t>2111</t>
  </si>
  <si>
    <t>úñ»Ýë¹Çñ ¨  ·áñÍ³¹Çñ Ù³ñÙÇÝÝ»ñ, å»ï³Ï³Ý Ï³é³í³ñáõÙ</t>
  </si>
  <si>
    <t>2113</t>
  </si>
  <si>
    <t>3</t>
  </si>
  <si>
    <t>²ñï³ùÇÝ Ñ³ñ³µ»ñáõÃÛáõÝÝ»ñ</t>
  </si>
  <si>
    <t>2130</t>
  </si>
  <si>
    <t>ÀÝ¹Ñ³Ýáõñ µÝáõÛÃÇ Í³é³ÛáõÃÛáõÝÝ»ñ</t>
  </si>
  <si>
    <t>2131</t>
  </si>
  <si>
    <t>²ßË³ï³Ï³½ÙÇ /Ï³¹ñ»ñÇ/ ·Íáí ÁÝ¹Ñ³Ýáõñ µÝáõÛÃÇ Í³é³ÛáõÃÛáõÝÝ»ñ</t>
  </si>
  <si>
    <t>2150</t>
  </si>
  <si>
    <t>5</t>
  </si>
  <si>
    <t>ÀÝ¹Ñ³Ýáõñ µÝáõÛÃÇ Ñ³Ýñ³ÛÇÝ Í³é³ÛáõÃÛáõÝÝ»ñÇ ·Íáí Ñ»ï³½áï³Ï³Ý ¨ Ý³Ë³·Í³ÛÇÝ ³ßË³ï³ÝùÝ»ñ</t>
  </si>
  <si>
    <t>2151</t>
  </si>
  <si>
    <t>2160</t>
  </si>
  <si>
    <t>6</t>
  </si>
  <si>
    <t>ÀÝ¹Ñ³Ýáõñ µÝáõÛÃÇ Ñ³Ýñ³ÛÇÝ Í³é³ÛáõÃÛáõÝÝ»ñ (³ÛÉ ¹³ë»ñÇÝ ãå³ïÏ³ÝáÕ)</t>
  </si>
  <si>
    <t>2161</t>
  </si>
  <si>
    <t>2200</t>
  </si>
  <si>
    <t>02</t>
  </si>
  <si>
    <t>ä²Þîä²ÜàôÂÚàôÜ</t>
  </si>
  <si>
    <t>2220</t>
  </si>
  <si>
    <t>2</t>
  </si>
  <si>
    <t>ø³Õ³ù³óÇ³Ï³Ý å³ßïå³ÝáõÃÛáõÝ</t>
  </si>
  <si>
    <t>2221</t>
  </si>
  <si>
    <t>2250</t>
  </si>
  <si>
    <t>ä³ßïå³ÝáõÃÛáõÝ (³ÛÉ ¹³ë»ñÇÝ ãå³ïÏ³ÝáÕ)</t>
  </si>
  <si>
    <t>2251</t>
  </si>
  <si>
    <t>2400</t>
  </si>
  <si>
    <t>04</t>
  </si>
  <si>
    <t>îÜîºê²Î²Ü Ð²ð²´ºðàôÂÚàôÜÜºð</t>
  </si>
  <si>
    <t>2410</t>
  </si>
  <si>
    <t>ÀÝ¹Ñ³Ýáõñ µÝáõÛÃÇ ïÝï»ë³Ï³Ý, ³é¨ïñ³ÛÇÝ ¨ ³ßË³ï³ÝùÇ ·Íáí Ñ³ñ³µ»ñáõÃÛáõÝÝ»ñ</t>
  </si>
  <si>
    <t>2411</t>
  </si>
  <si>
    <t>ÀÝ¹Ñ³Ýáõñ µÝáõÛÃÇ ïÝï»ë³Ï³Ý ¨ ³é¨ïñ³ÛÇÝ  Ñ³ñ³µ»ñáõÃÛáõÝÝ»ñ</t>
  </si>
  <si>
    <t>2420</t>
  </si>
  <si>
    <t>¶ÛáõÕ³ïÝï»ëáõÃÛáõÝ, ³Ýï³é³ÛÇÝ ïÝï»ëáõÃÛáõÝ, ÓÏÝáñëáõÃÛáõÝ ¨ áñëáñ¹áõÃÛáõÝ</t>
  </si>
  <si>
    <t>2424</t>
  </si>
  <si>
    <t>4</t>
  </si>
  <si>
    <t>àéá·áõÙ</t>
  </si>
  <si>
    <t>2430</t>
  </si>
  <si>
    <t>ì³é»ÉÇù ¨ ¿Ý»ñ·»ïÇÏ³</t>
  </si>
  <si>
    <t>2435</t>
  </si>
  <si>
    <t>¾É»Ïïñ³¿Ý»ñ·Ç³</t>
  </si>
  <si>
    <t>2450</t>
  </si>
  <si>
    <t>îñ³Ýëåáñï</t>
  </si>
  <si>
    <t>2451</t>
  </si>
  <si>
    <t>Ö³Ý³å³ñÑ³ÛÇÝ ïñ³Ýëåáñï</t>
  </si>
  <si>
    <t>2455</t>
  </si>
  <si>
    <t>ÊáÕáí³Ï³ß³ñ³ÛÇÝ ¨ ³ÛÉ ïñ³Ýëåáñï</t>
  </si>
  <si>
    <t>2470</t>
  </si>
  <si>
    <t>7</t>
  </si>
  <si>
    <t>²ÛÉ µÝ³·³í³éÝ»ñ</t>
  </si>
  <si>
    <t>2473</t>
  </si>
  <si>
    <t>¼µáë³ßñçáõÃÛáõÝ</t>
  </si>
  <si>
    <t>2490</t>
  </si>
  <si>
    <t>9</t>
  </si>
  <si>
    <t>îÝï»ë³Ï³Ý Ñ³ñ³µ»ñáõÃÛáõÝÝ»ñ (³ÛÉ ¹³ë»ñÇÝ ãå³ïÏ³ÝáÕ)</t>
  </si>
  <si>
    <t>2491</t>
  </si>
  <si>
    <t>2500</t>
  </si>
  <si>
    <t>05</t>
  </si>
  <si>
    <t>Þðæ²Î²  ØÆæ²ì²ÚðÆ ä²Þîä²ÜàôÂÚàôÜ</t>
  </si>
  <si>
    <t>2510</t>
  </si>
  <si>
    <t>²Õµ³Ñ³ÝáõÙ</t>
  </si>
  <si>
    <t>2511</t>
  </si>
  <si>
    <t>2520</t>
  </si>
  <si>
    <t>Î»Õï³çñ»ñÇ Ñ»é³óáõÙ</t>
  </si>
  <si>
    <t>2521</t>
  </si>
  <si>
    <t>2530</t>
  </si>
  <si>
    <t>Þñç³Ï³ ÙÇç³í³ÛñÇ ³ÕïáïÙ³Ý ¹»Ù å³Ûù³ñ</t>
  </si>
  <si>
    <t>2531</t>
  </si>
  <si>
    <t>ú¹Ç ³ÕïáïÙ³Ý ¹»Ù å³Ûù³ñ</t>
  </si>
  <si>
    <t>2560</t>
  </si>
  <si>
    <t>Þñç³Ï³ ÙÇç³í³ÛñÇ å³ßïå³ÝáõÃÛáõÝ  (³ÛÉ ¹³ë»ñÇÝ ãå³ïÏ³ÝáÕ)</t>
  </si>
  <si>
    <t>2561</t>
  </si>
  <si>
    <t>2600</t>
  </si>
  <si>
    <t>06</t>
  </si>
  <si>
    <t>´Ü²Î²ð²Ü²ÚÆÜ ÞÆÜ²ð²ðàôÂÚàôÜ ºì ÎàØàôÜ²È Ì²è²ÚàôÂÚàôÜÜºð</t>
  </si>
  <si>
    <t>2610</t>
  </si>
  <si>
    <t>´Ý³Ï³ñ³Ý³ÛÇÝ ßÇÝ³ñ³ñáõÃÛáõÝ</t>
  </si>
  <si>
    <t>2611</t>
  </si>
  <si>
    <t>2640</t>
  </si>
  <si>
    <t>öáÕáóÝ»ñÇ Éáõë³íáñáõÙ</t>
  </si>
  <si>
    <t>2641</t>
  </si>
  <si>
    <t>2650</t>
  </si>
  <si>
    <t>´Ý³Ï³ñ³Ý³ÛÇÝ ßÇÝ³ñ³ñáõÃÛ³Ý ¨ ÏáÙáõÝ³É Í³é³ÛáõÃÛáõÝÝ»ñÇ ·Íáí Ñ»ï³½áï³Ï³Ý ¨ Ý³Ë³·Í³ÛÇÝ ³ßË³ï³ÝùÝ»ñ</t>
  </si>
  <si>
    <t>2651</t>
  </si>
  <si>
    <t>2660</t>
  </si>
  <si>
    <t>´Ý³Ï³ñ³Ý³ÛÇÝ ßÇÝ³ñ³ñáõÃÛ³Ý ¨ ÏáÙáõÝ³É Í³é³ÛáõÃÛáõÝÝ»ñ  (³ÛÉ ¹³ë»ñÇÝ ãå³ïÏ³ÝáÕ)</t>
  </si>
  <si>
    <t>2661</t>
  </si>
  <si>
    <t>2700</t>
  </si>
  <si>
    <t>07</t>
  </si>
  <si>
    <t>²èàÔæ²ä²ÐàôÂÚàôÜ</t>
  </si>
  <si>
    <t>2710</t>
  </si>
  <si>
    <t>´ÅßÏ³Ï³Ý ³åñ³ÝùÝ»ñ, ë³ñù»ñ ¨ ë³ñù³íáñáõÙÝ»ñ</t>
  </si>
  <si>
    <t>2711</t>
  </si>
  <si>
    <t>¸»Õ³·áñÍ³Ï³Ý ³åñ³ÝùÝ»ñ</t>
  </si>
  <si>
    <t>2760</t>
  </si>
  <si>
    <t>²éáÕç³å³ÑáõÃÛáõÝ (³ÛÉ ¹³ë»ñÇÝ ãå³ïÏ³ÝáÕ)</t>
  </si>
  <si>
    <t>2761</t>
  </si>
  <si>
    <t>²éáÕç³å³Ñ³Ï³Ý Ñ³ñ³ÏÇó Í³é³ÛáõÃÛáõÝÝ»ñ ¨ Íñ³·ñ»ñ</t>
  </si>
  <si>
    <t>2800</t>
  </si>
  <si>
    <t>08</t>
  </si>
  <si>
    <t>Ð²Ü¶Æêî, ØÞ²ÎàôÚÂ ºì ÎðàÜ</t>
  </si>
  <si>
    <t>2810</t>
  </si>
  <si>
    <t>Ð³Ý·ëïÇ ¨ ëåáñïÇ Í³é³ÛáõÃÛáõÝÝ»ñ</t>
  </si>
  <si>
    <t>2811</t>
  </si>
  <si>
    <t>2820</t>
  </si>
  <si>
    <t>Øß³ÏáõÃ³ÛÇÝ Í³é³ÛáõÃÛáõÝÝ»ñ</t>
  </si>
  <si>
    <t>2821</t>
  </si>
  <si>
    <t>¶ñ³¹³ñ³ÝÝ»ñ</t>
  </si>
  <si>
    <t>2822</t>
  </si>
  <si>
    <t>Â³Ý·³ñ³ÝÝ»ñ ¨ óáõó³ëñ³ÑÝ»ñ</t>
  </si>
  <si>
    <t>2823</t>
  </si>
  <si>
    <t>Øß³ÏáõÛÃÇ ïÝ»ñ, ³ÏáõÙµÝ»ñ, Ï»ÝïñáÝÝ»ñ</t>
  </si>
  <si>
    <t>2824</t>
  </si>
  <si>
    <t>²ÛÉ Ùß³ÏáõÃ³ÛÇÝ Ï³½Ù³Ï»ñåáõÃÛáõÝÝ»ñ</t>
  </si>
  <si>
    <t>2825</t>
  </si>
  <si>
    <t>²ñí»ëï</t>
  </si>
  <si>
    <t>2827</t>
  </si>
  <si>
    <t>Ðáõß³ñÓ³ÝÝ»ñÇ ¨ Ùß³ÏáõÃ³ÛÇÝ ³ñÅ»ùÝ»ñÇ í»ñ³Ï³Ý·ÝáõÙ ¨ å³Ñå³ÝáõÙ</t>
  </si>
  <si>
    <t>2840</t>
  </si>
  <si>
    <t>ÎñáÝ³Ï³Ý ¨ Ñ³ë³ñ³Ï³Ï³Ý  ³ÛÉ Í³é³ÛáõÃÛáõÝÝ»ñ</t>
  </si>
  <si>
    <t>2841</t>
  </si>
  <si>
    <t>ºñÇï³ë³ñ¹³Ï³Ý Íñ³·ñ»ñ</t>
  </si>
  <si>
    <t>2843</t>
  </si>
  <si>
    <t>ÎñáÝ³Ï³Ý ¨ Ñ³ë³ñ³Ï³Ï³Ý ³ÛÉ Í³é³ÛáõÃÛáõÝÝ»ñ</t>
  </si>
  <si>
    <t>2900</t>
  </si>
  <si>
    <t>09</t>
  </si>
  <si>
    <t>ÎðÂàôÂÚàôÜ</t>
  </si>
  <si>
    <t>2910</t>
  </si>
  <si>
    <t>Ü³Ë³¹åñáó³Ï³Ý ¨ ï³ññ³Ï³Ý ÁÝ¹Ñ³Ýáõñ ÏñÃáõÃÛáõÝ</t>
  </si>
  <si>
    <t>2911</t>
  </si>
  <si>
    <t>Ü³Ë³¹åñáó³Ï³Ý ÏñÃáõÃÛáõÝ</t>
  </si>
  <si>
    <t>2912</t>
  </si>
  <si>
    <t>î³ññ³Ï³Ý ÁÝ¹Ñ³Ýáõñ ÏñÃáõÃÛáõÝ</t>
  </si>
  <si>
    <t>2920</t>
  </si>
  <si>
    <t>ØÇçÝ³Ï³ñ· ÁÝ¹Ñ³Ýáõñ ÏñÃáõÃÛáõÝ</t>
  </si>
  <si>
    <t>2921</t>
  </si>
  <si>
    <t>ÐÇÙÝ³Ï³Ý ÁÝ¹Ñ³Ýáõñ ÏñÃáõÃÛáõÝ</t>
  </si>
  <si>
    <t>2922</t>
  </si>
  <si>
    <t>ØÇçÝ³Ï³ñ· (ÉñÇí)  ÁÝ¹Ñ³Ýáõñ ÏñÃáõÃÛáõÝ</t>
  </si>
  <si>
    <t>2950</t>
  </si>
  <si>
    <t>Àëï Ù³Ï³ñ¹³ÏÝ»ñÇ ã¹³ë³Ï³ñ·íáÕ ÏñÃáõÃÛáõÝ</t>
  </si>
  <si>
    <t>2951</t>
  </si>
  <si>
    <t>²ñï³¹åñáó³Ï³Ý ¹³ëïÇ³ñ³ÏáõÃÛáõÝ</t>
  </si>
  <si>
    <t>2960</t>
  </si>
  <si>
    <t>ÎñÃáõÃÛ³ÝÁ ïñ³Ù³¹ñíáÕ ûÅ³Ý¹³Ï Í³é³ÛáõÃÛáõÝÝ»ñ</t>
  </si>
  <si>
    <t>2961</t>
  </si>
  <si>
    <t>3000</t>
  </si>
  <si>
    <t>10</t>
  </si>
  <si>
    <t>êàòÆ²È²Î²Ü ä²Þîä²ÜàôÂÚàôÜ</t>
  </si>
  <si>
    <t>3030</t>
  </si>
  <si>
    <t>Ð³ñ³½³ïÇÝ Ïáñóñ³Í ³ÝÓÇÝù</t>
  </si>
  <si>
    <t>3031</t>
  </si>
  <si>
    <t>3040</t>
  </si>
  <si>
    <t>ÀÝï³ÝÇùÇ ³Ý¹³ÙÝ»ñ ¨ ½³í³ÏÝ»ñ</t>
  </si>
  <si>
    <t>3041</t>
  </si>
  <si>
    <t>3070</t>
  </si>
  <si>
    <t>êáóÇ³É³Ï³Ý Ñ³ïáõÏ ³ñïáÝáõÃÛáõÝÝ»ñ (³ÛÉ ¹³ë»ñÇÝ ãå³ïÏ³ÝáÕ)</t>
  </si>
  <si>
    <t>3071</t>
  </si>
  <si>
    <t>3090</t>
  </si>
  <si>
    <t>êáóÇ³É³Ï³Ý å³ßïå³ÝáõÃÛáõÝ (³ÛÉ ¹³ë»ñÇÝ ãå³ïÏ³ÝáÕ)</t>
  </si>
  <si>
    <t>3092</t>
  </si>
  <si>
    <t>êáóÇ³É³Ï³Ý å³ßïå³ÝáõÃÛ³ÝÁ ïñ³Ù³¹ñíáÕ ûÅ³Ý¹³Ï Í³é³ÛáõÃÛáõÝÝ»ñ (³ÛÉ ¹³ë»ñÇÝ ãå³ïÏ³ÝáÕ)</t>
  </si>
  <si>
    <t>3100</t>
  </si>
  <si>
    <t>11</t>
  </si>
  <si>
    <t>ÐÆØÜ²Î²Ü ´²ÄÆÜÜºðÆÜ â¸²êìàÔ ä²Ðàôêî²ÚÆÜ üàÜ¸ºð</t>
  </si>
  <si>
    <t>3110</t>
  </si>
  <si>
    <t>ÐÐ Ï³é³í³ñáõÃÛ³Ý ¨ Ñ³Ù³ÛÝùÝ»ñÇ å³Ñáõëï³ÛÇÝ ýáÝ¹</t>
  </si>
  <si>
    <t>3112</t>
  </si>
  <si>
    <t>ÐÐ Ñ³Ù³ÛÝùÝ»ñÇ å³Ñáõëï³ÛÇÝ ýáÝ¹</t>
  </si>
  <si>
    <t>´Ûáõç»ï³ÛÇÝ Í³Ëë»ñÇ ïÝï»ë³·Çï³Ï³Ý ¹³ë³Ï³ñ·Ù³Ý Ñá¹í³ÍÝ»ñÇ ³Ýí³ÝáõÙÝ»ñÁ</t>
  </si>
  <si>
    <t>NN</t>
  </si>
  <si>
    <t>4000</t>
  </si>
  <si>
    <t>4050</t>
  </si>
  <si>
    <t>². ÀÜÂ²òÆÎ Ì²Êêºð</t>
  </si>
  <si>
    <t>x</t>
  </si>
  <si>
    <t>4100</t>
  </si>
  <si>
    <t>1.1 ²ÞÊ²î²ÜøÆ ì²ðÒ²îðàôÂÚàôÜ</t>
  </si>
  <si>
    <t>4110</t>
  </si>
  <si>
    <t>¸ð²Øàì ìÖ²ðìàÔ ²ÞÊ²î²ì²ðÒºð ºì Ð²ìºÈ²ìÖ²ðÜºð</t>
  </si>
  <si>
    <t>4111</t>
  </si>
  <si>
    <t>- ²ßË³ïáÕÝ»ñÇ ³ßË³ï³í³ñÓ»ñ ¨ Ñ³í»É³í×³ñÝ»ñ</t>
  </si>
  <si>
    <t>4112</t>
  </si>
  <si>
    <t>- ä³ñ·¨³ïñáõÙÝ»ñ, ¹ñ³Ù³Ï³Ý Ëñ³ËáõëáõÙÝ»ñ ¨ Ñ³ïáõÏ í×³ñÝ»ñ</t>
  </si>
  <si>
    <t>4200</t>
  </si>
  <si>
    <t>1.2 Ì²è²ÚàôÂÚàôÜÜºðÆ  ºì   ²äð²ÜøÜºðÆ  Òºèø´ºðàôØ</t>
  </si>
  <si>
    <t>4210</t>
  </si>
  <si>
    <t>Þ²ðàôÜ²Î²Î²Ü Ì²Êêºð</t>
  </si>
  <si>
    <t>4212</t>
  </si>
  <si>
    <t>- ¾Ý»ñ·»ïÇÏ Í³é³ÛáõÃÛáõÝÝ»ñ</t>
  </si>
  <si>
    <t>4213</t>
  </si>
  <si>
    <t>- ÎáÙáõÝ³É Í³é³ÛáõÃÛáõÝÝ»ñ</t>
  </si>
  <si>
    <t>4214</t>
  </si>
  <si>
    <t>- Î³åÇ Í³é³ÛáõÃÛáõÝÝ»ñ</t>
  </si>
  <si>
    <t>4215</t>
  </si>
  <si>
    <t>- ²å³Ñáí³·ñ³Ï³Ý Í³Ëë»ñ</t>
  </si>
  <si>
    <t>4216</t>
  </si>
  <si>
    <t>- ¶áõÛùÇ ¨ ë³ñù³íáñáõÙÝ»ñÇ í³ñÓ³Ï³ÉáõÃÛáõÝ</t>
  </si>
  <si>
    <t>4220</t>
  </si>
  <si>
    <t>¶àðÌàôÔàôØÜºðÆ ºì Þðæ²¶²ÚàôÂÚàôÜÜºðÆ Ì²Êêºð</t>
  </si>
  <si>
    <t>4221</t>
  </si>
  <si>
    <t>- Ü»ñùÇÝ ·áñÍáõÕáõÙÝ»ñ</t>
  </si>
  <si>
    <t>4222</t>
  </si>
  <si>
    <t>- ²ñï³ë³ÑÙ³ÝÛ³Ý ·áñÍáõÕáõÙÝ»ñÇ ·Íáí Í³Ëë»ñ</t>
  </si>
  <si>
    <t>4230</t>
  </si>
  <si>
    <t>ä²ÚØ²Ü²¶ð²ÚÆÜ ²ÚÈ Ì²è²ÚàôÂÚàôÜÜºðÆ Òºèø ´ºðàôØ</t>
  </si>
  <si>
    <t>4231</t>
  </si>
  <si>
    <t>- ì³ñã³Ï³Ý Í³é³ÛáõÃÛáõÝÝ»ñ</t>
  </si>
  <si>
    <t>4232</t>
  </si>
  <si>
    <t>- Ð³Ù³Ï³ñ·ã³ÛÇÝ Í³é³ÛáõÃÛáõÝÝ»ñ</t>
  </si>
  <si>
    <t>4233</t>
  </si>
  <si>
    <t>- ²ßË³ï³Ï³½ÙÇ Ù³ëÝ³·Çï³Ï³Ý ½³ñ·³óÙ³Ý Í³é³ÛáõÃÛáõÝÝ»ñ</t>
  </si>
  <si>
    <t>4234</t>
  </si>
  <si>
    <t>- î»Õ»Ï³ïí³Ï³Ý Í³é³ÛáõÃÛáõÝÝ»ñ</t>
  </si>
  <si>
    <t>4235</t>
  </si>
  <si>
    <t>- Î³é³í³ñã³Ï³Ý Í³é³ÛáõÃÛáõÝÝ»ñ</t>
  </si>
  <si>
    <t>4237</t>
  </si>
  <si>
    <t>- Ü»ñÏ³Û³óáõóã³Ï³Ý Í³Ëë»ñ</t>
  </si>
  <si>
    <t>4238</t>
  </si>
  <si>
    <t>- ÀÝ¹Ñ³Ýáõñ µÝáõÛÃÇ ³ÛÉ Í³é³ÛáõÃÛáõÝÝ»ñ</t>
  </si>
  <si>
    <t>4239</t>
  </si>
  <si>
    <t>4240</t>
  </si>
  <si>
    <t>²ÚÈ Ø²êÜ²¶Æî²Î²Ü Ì²è²ÚàôÂÚàôÜÜºðÆ Òºèø ´ºðàôØ</t>
  </si>
  <si>
    <t>4241</t>
  </si>
  <si>
    <t>- Ø³ëÝ³·Çï³Ï³Ý Í³é³ÛáõÃÛáõÝÝ»ñ</t>
  </si>
  <si>
    <t>4250</t>
  </si>
  <si>
    <t>ÀÜÂ²òÆÎ Üàðà¶àôØ ºì ä²Ðä²ÜàôØ (Í³é³ÛáõÃÛáõÝÝ»ñ ¨ ÝÛáõÃ»ñ)</t>
  </si>
  <si>
    <t>4251</t>
  </si>
  <si>
    <t>- Þ»Ýù»ñÇ ¨ Ï³éáõÛóÝ»ñÇ ÁÝÃ³óÇÏ Ýáñá·áõÙ ¨ å³Ñå³ÝáõÙ</t>
  </si>
  <si>
    <t>4252</t>
  </si>
  <si>
    <t>- Ø»ù»Ý³Ý»ñÇ ¨ ë³ñù³íáñáõÙÝ»ñÇ ÁÝÃ³óÇÏ Ýáñá·áõÙ ¨ å³Ñå³ÝáõÙ</t>
  </si>
  <si>
    <t>4260</t>
  </si>
  <si>
    <t>ÜÚàôÂºð</t>
  </si>
  <si>
    <t>4261</t>
  </si>
  <si>
    <t>- ¶ñ³ë»ÝÛ³Ï³ÛÇÝ ÝÛáõÃ»ñ ¨ Ñ³·áõëï</t>
  </si>
  <si>
    <t>4264</t>
  </si>
  <si>
    <t>- îñ³Ýëåáñï³ÛÇÝ ÝÛáõÃ»ñ</t>
  </si>
  <si>
    <t>4267</t>
  </si>
  <si>
    <t>- Î»Ýó³Õ³ÛÇÝ ¨ Ñ³Ýñ³ÛÇÝ ëÝÝ¹Ç ÝÛáõÃ»ñ</t>
  </si>
  <si>
    <t>4268</t>
  </si>
  <si>
    <t>- Ð³ïáõÏ Ýå³ï³Ï³ÛÇÝ ³ÛÉ ÝÛáõÃ»ñ</t>
  </si>
  <si>
    <t>4269</t>
  </si>
  <si>
    <t>4300</t>
  </si>
  <si>
    <t>1.3 îàÎàê²ìÖ²ðÜºð</t>
  </si>
  <si>
    <t>4320</t>
  </si>
  <si>
    <t>²ðî²øÆÜ îàÎàê²ìÖ²ðÜºð</t>
  </si>
  <si>
    <t>4322</t>
  </si>
  <si>
    <t>- ²ñï³ùÇÝ í³ñÏ»ñÇ ·Íáí ïáÏáë³í×³ñÝ»ñ</t>
  </si>
  <si>
    <t>4422</t>
  </si>
  <si>
    <t>4400</t>
  </si>
  <si>
    <t>1.4 êàô´êÆ¸Æ²Üºð</t>
  </si>
  <si>
    <t>4410</t>
  </si>
  <si>
    <t>êàô´êÆ¸Æ²Üºð äºî²Î²Ü (Ð²Ø²ÚÜø²ÚÆÜ) Î²¼Ø²ÎºðäàôÂÚàôÜÜºðÆÜ</t>
  </si>
  <si>
    <t>4411</t>
  </si>
  <si>
    <t>- êáõµëÇ¹Ç³Ý»ñ áã ýÇÝ³Ýë³Ï³Ý å»ï³Ï³Ý (Ñ³Ù³ÛÝù³ÛÇÝ) Ï³½Ù³Ï»ñåáõÃÛáõÝÝ»ñÇÝ</t>
  </si>
  <si>
    <t>4511</t>
  </si>
  <si>
    <t>4420</t>
  </si>
  <si>
    <t>êàô´êÆ¸Æ²Üºð àâ äºî²Î²Ü (àâ Ð²Ø²ÚÜø²ÚÆÜ) Î²¼Ø²ÎºðäàôÂÚàôÜÜºðÆÜ</t>
  </si>
  <si>
    <t>4421</t>
  </si>
  <si>
    <t>- êáõµëÇ¹Ç³Ý»ñ áã  å»ï³Ï³Ý (áã Ñ³Ù³ÛÝù³ÛÇÝ) áã ýÇÝ³Ýë³Ï³Ý Ï³½Ù³Ï»ñåáõÃÛáõÝÝ»ñÇÝ</t>
  </si>
  <si>
    <t>4521</t>
  </si>
  <si>
    <t>4500</t>
  </si>
  <si>
    <t>1.5 ¸ð²Ø²ÞÜàðÐÜºð</t>
  </si>
  <si>
    <t>4530</t>
  </si>
  <si>
    <t>ÀÜÂ²òÆÎ ¸ð²Ø²ÞÜàðÐÜºð äºî²Î²Ü Ð²îì²ÌÆ ²ÚÈ Ø²Î²ð¸²ÎÜºðÆÜ</t>
  </si>
  <si>
    <t>4531</t>
  </si>
  <si>
    <t>- ÀÝÃ³óÇÏ ¹ñ³Ù³ßÝáñÑÝ»ñ å»ï³Ï³Ý ¨ Ñ³Ù³ÛÝùÝ»ñÇ  áã ³é¨ïñ³ÛÇÝ Ï³½Ù³Ï»ñåáõÃÛáõÝÝ»ñÇÝ</t>
  </si>
  <si>
    <t>4637</t>
  </si>
  <si>
    <t>4532</t>
  </si>
  <si>
    <t>- ÀÝÃ³óÇÏ ¹ñ³Ù³ßÝáñÑÝ»ñ å»ï³Ï³Ý ¨ Ñ³Ù³ÛÝù³ÛÇÝ  ³é¨ïñ³ÛÇÝ Ï³½Ù³Ï»ñåáõÃÛáõÝÝ»ñÇÝ</t>
  </si>
  <si>
    <t>4638</t>
  </si>
  <si>
    <t>4533</t>
  </si>
  <si>
    <t>- ²ÛÉ ÁÝÃ³óÇÏ ¹ñ³Ù³ßÝáñÑÝ»ñ</t>
  </si>
  <si>
    <t>4639</t>
  </si>
  <si>
    <t>4540</t>
  </si>
  <si>
    <t>Î²äÆî²È ¸ð²Ø²ÞÜàðÐÜºð äºî²Î²Ü Ð²îì²ÌÆ ²ÚÈ Ø²Î²ð¸²ÎÜºðÆÜ</t>
  </si>
  <si>
    <t>4543</t>
  </si>
  <si>
    <t>- ²ÛÉ Ï³åÇï³É ¹ñ³Ù³ßÝáñÑÝ»ñ</t>
  </si>
  <si>
    <t>4657</t>
  </si>
  <si>
    <t>4600</t>
  </si>
  <si>
    <t>1.6 êàòÆ²È²Î²Ü  Üä²êîÜºð ºì ÎºÜê²ÂàÞ²ÎÜºð</t>
  </si>
  <si>
    <t>4630</t>
  </si>
  <si>
    <t>êàòÆ²È²Î²Ü ú¶ÜàôÂÚ²Ü ¸ð²Ø²Î²Ü ²ðî²Ð²ÚîàôÂÚ²Ø´  Üä²êîÜºð  ´ÚàôæºÆò)</t>
  </si>
  <si>
    <t>4633</t>
  </si>
  <si>
    <t>- ´Ý³Ï³ñ³Ý³ÛÇÝ Ýå³ëïÝ»ñ µÛáõç»Çó</t>
  </si>
  <si>
    <t>4728</t>
  </si>
  <si>
    <t>4634</t>
  </si>
  <si>
    <t>- ²ÛÉ Ýå³ëïÝ»ñ µÛáõç»Çó</t>
  </si>
  <si>
    <t>4729</t>
  </si>
  <si>
    <t>4700</t>
  </si>
  <si>
    <t>1.7 ²ÚÈ  Ì²Êêºð</t>
  </si>
  <si>
    <t>4710</t>
  </si>
  <si>
    <t>ÜìÆð²îìàôÂÚàôÜÜºð àâ Î²è²ì²ð²Î²Ü  (Ð²ê²ð²Î²Î²Ü) Î²¼Ø²ÎºðäàôÂÚàôÜÜºðÆÜ</t>
  </si>
  <si>
    <t>4712</t>
  </si>
  <si>
    <t>- ÜíÇñ³ïíáõÃÛáõÝÝ»ñ ³ÛÉ ß³ÑáõÛÃ ãÑ»ï³åÝ¹áÕ Ï³½Ù³Ï»ñåáõÃÛáõÝÝ»ñÇÝ</t>
  </si>
  <si>
    <t>4819</t>
  </si>
  <si>
    <t>4720</t>
  </si>
  <si>
    <t>Ð²ðÎºð, ä²ðî²¸Æð ìÖ²ðÜºð ºì îàôÚÄºð, àðàÜø Î²è²ì²ðØ²Ü î²ð´ºð Ø²Î²ð¸²ÎÜºðÆ ÎàÔØÆò ÎÆð²èìàôØ ºÜ ØÆØÚ²Üò ÜÎ²îØ²Ø´</t>
  </si>
  <si>
    <t>4723</t>
  </si>
  <si>
    <t>- ä³ñï³¹Çñ í×³ñÝ»ñ</t>
  </si>
  <si>
    <t>4823</t>
  </si>
  <si>
    <t>4760</t>
  </si>
  <si>
    <t>²ÚÈ Ì²Êêºð</t>
  </si>
  <si>
    <t>4761</t>
  </si>
  <si>
    <t>- ²ÛÉ Í³Ëë»ñ</t>
  </si>
  <si>
    <t>4861</t>
  </si>
  <si>
    <t>4770</t>
  </si>
  <si>
    <t>ä²Ðàôêî²ÚÆÜ ØÆæàòÜºð</t>
  </si>
  <si>
    <t>4771</t>
  </si>
  <si>
    <t>- ä³Ñáõëï³ÛÇÝ ÙÇçáóÝ»ñ</t>
  </si>
  <si>
    <t>4891</t>
  </si>
  <si>
    <t>4772</t>
  </si>
  <si>
    <t>³Û¹ ÃíáõÙ` Ñ³Ù³ÛÝùÇ µÛáõç»Ç í³ñã³Ï³Ý Ù³ëÇ å³Ñáõëï³ÛÇÝ ýáÝ¹Çó ýáÝ¹³ÛÇÝ Ù³ë Ï³ï³ñíáÕ Ñ³ïÏ³óáõÙÝ»ñÁ</t>
  </si>
  <si>
    <t>5000</t>
  </si>
  <si>
    <t>´. àâ üÆÜ²Üê²Î²Ü ²ÎîÆìÜºðÆ ¶Ìàì Ì²Êêºð</t>
  </si>
  <si>
    <t>5100</t>
  </si>
  <si>
    <t>1.1 ÐÆØÜ²Î²Ü ØÆæàòÜºð</t>
  </si>
  <si>
    <t>5110</t>
  </si>
  <si>
    <t>ÞºÜøºð ºì ÞÆÜàôÂÚàôÜÜºð</t>
  </si>
  <si>
    <t>5112</t>
  </si>
  <si>
    <t>- Þ»Ýù»ñÇ ¨ ßÇÝáõÃÛáõÝÝ»ñÇ Ï³éáõóáõÙ</t>
  </si>
  <si>
    <t>5113</t>
  </si>
  <si>
    <t>- Þ»Ýù»ñÇ ¨ ßÇÝáõÃÛáõÝÝ»ñÇ Ï³åÇï³É í»ñ³Ýáñá·áõÙ</t>
  </si>
  <si>
    <t>5120</t>
  </si>
  <si>
    <t>ØºøºÜ²Üºð  ºì  ê²ðø²ìàðàôØÜºð</t>
  </si>
  <si>
    <t>5121</t>
  </si>
  <si>
    <t>- îñ³Ýëåáñï³ÛÇÝ ë³ñù³íáñáõÙÝ»ñ</t>
  </si>
  <si>
    <t>5122</t>
  </si>
  <si>
    <t>- ì³ñã³Ï³Ý ë³ñù³íáñáõÙÝ»ñ</t>
  </si>
  <si>
    <t>5123</t>
  </si>
  <si>
    <t>- ²ÛÉ Ù»ù»Ý³Ý»ñ ¨ ë³ñù³íáñáõÙÝ»ñ</t>
  </si>
  <si>
    <t>5129</t>
  </si>
  <si>
    <t>5130</t>
  </si>
  <si>
    <t>²ÚÈ ÐÆØÜ²Î²Ü ØÆæàòÜºð</t>
  </si>
  <si>
    <t>5132</t>
  </si>
  <si>
    <t>- àã ÝÛáõÃ³Ï³Ý ÑÇÙÝ³Ï³Ý ÙÇçáóÝ»ñ</t>
  </si>
  <si>
    <t>5134</t>
  </si>
  <si>
    <t>- Ü³Ë³·Í³Ñ»ï³½áï³Ï³Ý Í³Ëë»ñ</t>
  </si>
  <si>
    <t>6000</t>
  </si>
  <si>
    <t>¶. àâ üÆÜ²Üê²Î²Ü ²ÎîÆìÜºðÆ Æð²òàôØÆò Øàôîøºð</t>
  </si>
  <si>
    <t>6100</t>
  </si>
  <si>
    <t>ÐÆØÜ²Î²Ü ØÆæàòÜºðÆ Æð²òàôØÆò Øàôîøºð</t>
  </si>
  <si>
    <t>6110</t>
  </si>
  <si>
    <t>²ÜÞ²ðÄ ¶àôÚøÆ Æð²òàôØÆò Øàôîøºð</t>
  </si>
  <si>
    <t>8111</t>
  </si>
  <si>
    <t>6120</t>
  </si>
  <si>
    <t>Þ²ðÄ²Î²Ü ¶àôÚøÆ Æð²òàôØÆò Øàôîøºð</t>
  </si>
  <si>
    <t>8121</t>
  </si>
  <si>
    <t>6400</t>
  </si>
  <si>
    <t>â²ðî²¸ðì²Ì ²ÎîÆìÜºðÆ Æð²òàôØÆò Øàôîøºð</t>
  </si>
  <si>
    <t>6410</t>
  </si>
  <si>
    <t>ÐàÔÆ Æð²òàôØÆò Øàôîøºð</t>
  </si>
  <si>
    <t>8411</t>
  </si>
  <si>
    <t>8000</t>
  </si>
  <si>
    <t>ÀÜ¸²ØºÜÀ Ð²ìºÈàôð¸À Î²Ø ¸ºüÆòÆîÀ (ä²Î²êàôð¸À)</t>
  </si>
  <si>
    <t>8010</t>
  </si>
  <si>
    <t>ÀÜ¸²ØºÜÀ`</t>
  </si>
  <si>
    <t>8100</t>
  </si>
  <si>
    <t>². ÜºðøÆÜ ²Ô´ÚàôðÜºð</t>
  </si>
  <si>
    <t>8110</t>
  </si>
  <si>
    <t>1. öàÊ²èàô ØÆæàòÜºð</t>
  </si>
  <si>
    <t>8120</t>
  </si>
  <si>
    <t>1.2. ì³ñÏ»ñ ¨ ÷áË³ïíáõÃÛáõÝÝ»ñ (ëï³óáõÙ ¨ Ù³ñáõÙ)</t>
  </si>
  <si>
    <t>1.2.1. ì³ñÏ»ñ</t>
  </si>
  <si>
    <t>8122</t>
  </si>
  <si>
    <t xml:space="preserve">  - í³ñÏ»ñÇ ëï³óáõÙ</t>
  </si>
  <si>
    <t>9112</t>
  </si>
  <si>
    <t>8124</t>
  </si>
  <si>
    <t>³ÛÉ ³ÕµÛáõñÝ»ñÇó</t>
  </si>
  <si>
    <t>8160</t>
  </si>
  <si>
    <t>2. üÆÜ²Üê²Î²Ü ²ÎîÆìÜºð</t>
  </si>
  <si>
    <t>8161</t>
  </si>
  <si>
    <t>2.1. ´³ÅÝ»ïáÙë»ñ ¨ Ï³åÇï³ÉáõÙ ³ÛÉ Ù³ëÝ³ÏóáõÃÛáõÝ</t>
  </si>
  <si>
    <t>8164</t>
  </si>
  <si>
    <t>´³ÅÝ»ïáÙë»ñÇ »í Ï³åÇï³ÉáõÙ ³ÛÉ Ù³ëÝ³ÏóáõÃÛ³Ý Ó»éù µ»ñáõÙ</t>
  </si>
  <si>
    <t>6213</t>
  </si>
  <si>
    <t>8190</t>
  </si>
  <si>
    <t>2.3. Ð³Ù³ÛÝùÇ µÛáõç»Ç ÙÇçáóÝ»ñÇ ï³ñ»ëÏ½µÇ ³½³ï  ÙÝ³óáñ¹Á`</t>
  </si>
  <si>
    <t>8191</t>
  </si>
  <si>
    <t>2.3.1. Ð³Ù³ÛÝùÇ µÛáõç»Ç í³ñã³Ï³Ý Ù³ëÇ ÙÇçáóÝ»ñÇ ï³ñ»ëÏ½µÇ ³½³ï ÙÝ³óáñ¹</t>
  </si>
  <si>
    <t>9320</t>
  </si>
  <si>
    <t>8192</t>
  </si>
  <si>
    <t xml:space="preserve"> - »ÝÃ³Ï³ ¿ áõÕÕÙ³Ý Ñ³Ù³ÛÝùÇ µÛáõç»Ç í³ñã³Ï³Ý Ù³ëÇó Ý³Ëáñ¹ ï³ñáõÙ ýÇÝ³Ýë³íáñÙ³Ý »ÝÃ³Ï³, ë³Ï³ÛÝ ãýÇÝ³Ýë³íáñí³Í`³éÏ³ å³ñï³íáñáõÃÛáõÝÝ»ñÇ Ï³ï³ñÙ³ÝÁ</t>
  </si>
  <si>
    <t>8193</t>
  </si>
  <si>
    <t>- »ÝÃ³Ï³ ¿ áõÕÕÙ³Ý Ñ³Ù³ÛÝùÇ µÛáõç»Ç ýáÝ¹³ÛÇÝ  Ù³ë</t>
  </si>
  <si>
    <t>8194</t>
  </si>
  <si>
    <t xml:space="preserve"> 2.3.2. Ð³Ù³ÛÝùÇ µÛáõç»Ç ýáÝ¹³ÛÇÝ Ù³ëÇ ÙÇçáóÝ»ñÇ ï³ñ»ëÏ½µÇ ÙÝ³óáñ¹</t>
  </si>
  <si>
    <t>9330</t>
  </si>
  <si>
    <t>8195</t>
  </si>
  <si>
    <t>- ³é³Ýó í³ñã³Ï³Ý Ù³ëÇ ÙÇçáóÝ»ñÇ ï³ñ»ëÏ½µÇ ³½³ï ÙÝ³óáñ¹Çó ýáÝ¹³ÛÇÝ  Ù³ë Ùáõïù³·ñÙ³Ý »ÝÃ³Ï³ ·áõÙ³ñÇ</t>
  </si>
  <si>
    <t>8196</t>
  </si>
  <si>
    <t>- í³ñã³Ï³Ý Ù³ëÇ ÙÇçáóÝ»ñÇ ï³ñ»ëÏ½µÇ ³½³ï ÙÝ³óáñ¹Çó ýáÝ¹³ÛÇÝ  Ù³ë Ùáõïù³·ñÙ³Ý »ÝÃ³Ï³ ·áõÙ³ñÁ</t>
  </si>
  <si>
    <t>´Ûáõç»ï³ÛÇÝ Í³Ëë»ñÇ ·áñÍ³é³Ï³Ý ¹³ë³Ï³ñ·Ù³Ý µ³ÅÇÝÝ»ñÇ, ËÙµ»ñÇ ¨ ¹³ë»ñÇ, ÇÝãå»ë Ý³¨ µÛáõç»ï³ÛÇÝ Í³Ëë»ñÇ ïÝï»ë³·Çï³Ï³Ý ¹³ë³Ï³ñ·Ù³Ý Ñá¹í³ÍÝ»ñÇ ³Ýí³ÝáõÙÝ»ñÁ</t>
  </si>
  <si>
    <t>Ð³í»Éí³Í  N 6</t>
  </si>
  <si>
    <t>ՀՀ համայնքների 2023-2025թթ. միջնաժամկետ ծախսերի ծրագրի վարչական և ֆոնդային մասերի հատկացումների կատարումը` ըստ բյուջետային ծախսերի տնտեսագիտական դասակարգման հոդվածների</t>
  </si>
  <si>
    <t xml:space="preserve">ՀՀ համայնքների 2023-2025թթ. միջնաժամկետ ծախսերի ծրագրերի դեֆիցիտի (պակացուրդի) ֆինանսավորումը ըստ աղբյուրների                                                </t>
  </si>
  <si>
    <t>2021 փաստացի</t>
  </si>
  <si>
    <t xml:space="preserve">2022 հաստատված </t>
  </si>
  <si>
    <t xml:space="preserve"> 2023թ կանխատեսված և 2022թ. հաստատված բյուջեի տարբերություն</t>
  </si>
  <si>
    <t>Ծանոթություն</t>
  </si>
  <si>
    <t>2023թ կանխատեսված և 2022թ. հաստատված բյուջեի տարբերության վերաբերյալ հիմնավորումներ</t>
  </si>
  <si>
    <t>Հանգիստ, մշակույթ և կրոն (այլ դասերին չպատկանող)</t>
  </si>
  <si>
    <t xml:space="preserve">Ընդհանուր բնույթի այլ ծառայություններ </t>
  </si>
  <si>
    <t>ՀԱՍԱՐԱԿԱԿԱՆ ԿԱՐԳ, ԱՆՎՏԱՆԳՈՒԹՅՈՒՆ և ԴԱՏԱԿԱՆ ԳՈՐԾՈՒՆԵՈՒԹՅՈՒՆ (տող2310+տող2320+տող2330+տող2340+տող2350+տող2360+տող2370+տող2380)</t>
  </si>
  <si>
    <t>Փրկարար ծառայություն</t>
  </si>
  <si>
    <t>X</t>
  </si>
  <si>
    <t>ԱՅԼ ՀԻՄՆԱԿԱՆ ՄԻՋՈՑՆԵՐԻ ԻՐԱՑՈՒՄԻՑ ՄՈՒՏՔԵՐ</t>
  </si>
  <si>
    <t>8131</t>
  </si>
  <si>
    <t xml:space="preserve">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</si>
  <si>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ներքին աղբյուր-ից</t>
  </si>
  <si>
    <t>03</t>
  </si>
  <si>
    <t>Այլ դոտացիաներ</t>
  </si>
  <si>
    <t>Համայնքի բյուջե մուտքագրվող այլ վարչական գանձումներ</t>
  </si>
  <si>
    <t>-ՄՇԱԿՈՒԹԱՅԻՆ ԵՎ ՍՊՈՐՏԱՅԻՆ ՆՊԱՍՏՆԵՐ ԲՅՈՒՋԵԻՑ</t>
  </si>
  <si>
    <t>4727</t>
  </si>
  <si>
    <t>8</t>
  </si>
  <si>
    <t xml:space="preserve">2000 </t>
  </si>
  <si>
    <t> X</t>
  </si>
  <si>
    <t>ԸՆԴԱՄԵՆԸ ԾԱԽՍԵՐ (տող 2100 + տող 2200 + տող 2300 + տող 2400 + տող 2500 + տող 2600 + տող 2700 + տող 2800 + տող 2900 + տող 3000 + տող 3100)</t>
  </si>
  <si>
    <t xml:space="preserve">2100 </t>
  </si>
  <si>
    <t>ԸՆԴՀԱՆՈՒՐ ԲՆՈՒՅԹԻ ՀԱՆՐԱՅԻՆ ԾԱՌԱՅՈՒԹՅՈՒՆՆԵՐ (այլ դասերին չպատկանող) (տող 2110 + տող 2120 + տող 2130 + տող 2140 + տող 2150 + տող 2160 + տող 2170 + տող 2180) այդ թվում`</t>
  </si>
  <si>
    <t xml:space="preserve">2110 </t>
  </si>
  <si>
    <t>Օրենսդիր և գործադիր մարմիններ, պետական կառավարում, ֆինանսական և հարկաբյուջետային հարաբերություններ, արտաքին հարաբերություններ որից`</t>
  </si>
  <si>
    <t xml:space="preserve">2111 </t>
  </si>
  <si>
    <t>Օրենսդիր և գործադիր մարմիններ, պետական կառավարում</t>
  </si>
  <si>
    <t>- Աշխատողների աշխատավարձեր և հավելավճարներ</t>
  </si>
  <si>
    <t>- Պարգևատրումներ, դրամական խրախուսումներ և հատուկ վճարներ</t>
  </si>
  <si>
    <t>- Այլ վարձատրություններ</t>
  </si>
  <si>
    <t>4115</t>
  </si>
  <si>
    <t>- Սոցիալական ապահովության վճարներ</t>
  </si>
  <si>
    <t>4131</t>
  </si>
  <si>
    <t>- Էներգետիկ ծառայություններ</t>
  </si>
  <si>
    <t>- Կոմունալ ծառայություններ</t>
  </si>
  <si>
    <t>- Կապի ծառայություններ</t>
  </si>
  <si>
    <t>- Ապահովագրական ծախսեր</t>
  </si>
  <si>
    <t>- Գույքի և սարքավորումների վարձակալություն</t>
  </si>
  <si>
    <t>- Ներքին գործուղումներ</t>
  </si>
  <si>
    <t>- Արտասահմանյան գործուղումների գծով ծախսեր</t>
  </si>
  <si>
    <t>- Վարչական ծառայություններ</t>
  </si>
  <si>
    <t>- Համակարգչային ծառայություններ</t>
  </si>
  <si>
    <t>- Տեղակատվական ծառայություններ</t>
  </si>
  <si>
    <t>- Ներկայացուցչական ծախսեր</t>
  </si>
  <si>
    <t>- Ընդհանուր բնույթի այլ ծառայություններ</t>
  </si>
  <si>
    <t>- Մեքենաների և սարքավորումների ընթացիկ նորոգում և պահպանում</t>
  </si>
  <si>
    <t>- Գրասենյակային նյութեր և հագուստ</t>
  </si>
  <si>
    <t>- Տրանսպորտային նյութեր</t>
  </si>
  <si>
    <t>- Կենցաղային և հանրային սննդի նյութեր</t>
  </si>
  <si>
    <t>- Այլ հարկեր</t>
  </si>
  <si>
    <t>4822</t>
  </si>
  <si>
    <t>- Պարտադիր վճարներ</t>
  </si>
  <si>
    <t>- Պահուստային միջոցներ (վարչական բյ.)</t>
  </si>
  <si>
    <t>- Շենքերի և շինությունների կապիտալ վերանորոգում</t>
  </si>
  <si>
    <t>- Վարչական սարքավորումներ</t>
  </si>
  <si>
    <t>- Այլ մեքենաներ և սարքավորումներ</t>
  </si>
  <si>
    <t xml:space="preserve">2112 </t>
  </si>
  <si>
    <t>Ֆինանսական և հարկաբյուջետային հարաբերություններ</t>
  </si>
  <si>
    <t xml:space="preserve">2113 </t>
  </si>
  <si>
    <t>Արտաքին հարաբերություններ</t>
  </si>
  <si>
    <t xml:space="preserve">2120 </t>
  </si>
  <si>
    <t>Արտաքին տնտեսական օգնություն, որից`</t>
  </si>
  <si>
    <t xml:space="preserve">2121 </t>
  </si>
  <si>
    <t>Արտաքին տնտեսական աջակցություն</t>
  </si>
  <si>
    <t xml:space="preserve">2122 </t>
  </si>
  <si>
    <t>Միջազգային կազմակերպությունների միջոցով տրամադրվող տնտեսական օգնություն</t>
  </si>
  <si>
    <t xml:space="preserve">2130 </t>
  </si>
  <si>
    <t>Ընդհանուր բնույթի ծառայություններ, որից`</t>
  </si>
  <si>
    <t xml:space="preserve">2131 </t>
  </si>
  <si>
    <t>Աշխատակազմի /կադրերի/ գծով ընդհանուր բնույթի ծառայություններ</t>
  </si>
  <si>
    <t>- Կառավարչական ծառայություններ</t>
  </si>
  <si>
    <t xml:space="preserve">2132 </t>
  </si>
  <si>
    <t>Ծրագրման և վիճակագրական ընդհանուր ծառայություններ</t>
  </si>
  <si>
    <t xml:space="preserve">2133 </t>
  </si>
  <si>
    <t>Ընդհանուր բնույթի այլ ծառայություններ</t>
  </si>
  <si>
    <t>- Մասնագիտական ծառայություններ</t>
  </si>
  <si>
    <t xml:space="preserve">2140 </t>
  </si>
  <si>
    <t>Ընդհանուր բնույթի հետազոտական աշխատանք, որից`</t>
  </si>
  <si>
    <t xml:space="preserve">2141 </t>
  </si>
  <si>
    <t>Ընդհանուր բնույթի հետազոտական աշխատանք</t>
  </si>
  <si>
    <t xml:space="preserve">2150 </t>
  </si>
  <si>
    <t>Ընդհանուր բնույթի հանրային ծառայությունների գծով հետազոտական և նախագծային աշխատանքներ որից`</t>
  </si>
  <si>
    <t xml:space="preserve">2151 </t>
  </si>
  <si>
    <t>Ընդհանուր բնույթի հանրային ծառայությունների գծով հետազոտական և նախագծային աշխատանքներ</t>
  </si>
  <si>
    <t xml:space="preserve">2160 </t>
  </si>
  <si>
    <t>Ընդհանուր բնույթի հանրային ծառայություններ (այլ դասերին չպատկանող), որից`</t>
  </si>
  <si>
    <t xml:space="preserve">2161 </t>
  </si>
  <si>
    <t>Ընդհանուր բնույթի հանրային ծառայություններ (այլ դասերին չպատկանող)</t>
  </si>
  <si>
    <t>- Շենքերի և կառույցների ընթացիկ նորոգում և պահպանում</t>
  </si>
  <si>
    <t>- Հատուկ նպատակային այլ նյութեր</t>
  </si>
  <si>
    <t>- Այլ ընթացիկ դրամաշնորհներ (տող 4534 + տող 4537 + տող 4538), այդ թվում`</t>
  </si>
  <si>
    <t>- Նվիրատվություններ այլ շահույթ չհետապնդող կազմակերպություններին</t>
  </si>
  <si>
    <t>- Այլ ծախսեր</t>
  </si>
  <si>
    <t>- Շենքերի և շինությունների կառուցում</t>
  </si>
  <si>
    <t>- Նախագծահետազոտական ծախսեր</t>
  </si>
  <si>
    <t>- Հող</t>
  </si>
  <si>
    <t>5411</t>
  </si>
  <si>
    <t xml:space="preserve">2170 </t>
  </si>
  <si>
    <t>Պետական պարտքի գծով գործառնություններ, որից`</t>
  </si>
  <si>
    <t xml:space="preserve">2171 </t>
  </si>
  <si>
    <t>Պետական պարտքի գծով գործառնություններ</t>
  </si>
  <si>
    <t xml:space="preserve">2180 </t>
  </si>
  <si>
    <t>Կառավարության տարբեր մակարդակների միջև իրականացվող ընդհանուր բնույթի տրանսֆերտներ, որից`</t>
  </si>
  <si>
    <t xml:space="preserve">2181 </t>
  </si>
  <si>
    <t xml:space="preserve">2182 </t>
  </si>
  <si>
    <t>- դրամաշնորհներ ՀՀ պետական բյուջեին</t>
  </si>
  <si>
    <t xml:space="preserve">2183 </t>
  </si>
  <si>
    <t>- դրամաշնորհներ ՀՀ այլ համայնքների բյուջեներին</t>
  </si>
  <si>
    <t xml:space="preserve">2184 </t>
  </si>
  <si>
    <t>այդ թվում` Երևանի համաքաղաքային ծախսերի ֆինանսավորման համար</t>
  </si>
  <si>
    <t xml:space="preserve">2185 </t>
  </si>
  <si>
    <t xml:space="preserve">2200 </t>
  </si>
  <si>
    <t>ՊԱՇՏՊԱՆՈՒԹՅՈՒՆ (այլ դասերին չպատկանող) (տող 2210+2220 + տող 2230 + տող 2240 + տող 2250), այդ թվում`</t>
  </si>
  <si>
    <t xml:space="preserve">2210 </t>
  </si>
  <si>
    <t>Ռազմական պաշտպանություն, որից`</t>
  </si>
  <si>
    <t xml:space="preserve">2211 </t>
  </si>
  <si>
    <t>Ռազմական պաշտպանություն</t>
  </si>
  <si>
    <t xml:space="preserve">2220 </t>
  </si>
  <si>
    <t>Քաղաքացիական պաշտպանություն, որից`</t>
  </si>
  <si>
    <t xml:space="preserve">2221 </t>
  </si>
  <si>
    <t>Քաղաքացիական պաշտպանություն</t>
  </si>
  <si>
    <t xml:space="preserve">2230 </t>
  </si>
  <si>
    <t>Արտաքին ռազմական օգնություն, որից`</t>
  </si>
  <si>
    <t xml:space="preserve">2231 </t>
  </si>
  <si>
    <t>Արտաքին ռազմական օգնություն</t>
  </si>
  <si>
    <t xml:space="preserve">2240 </t>
  </si>
  <si>
    <t>Հետազոտական և նախագծային աշխատանքներ պաշտպանության ոլորտում, որից`</t>
  </si>
  <si>
    <t xml:space="preserve">2241 </t>
  </si>
  <si>
    <t xml:space="preserve">2250 </t>
  </si>
  <si>
    <t>Պաշտպանություն (այլ դասերին չպատկանող), որից`</t>
  </si>
  <si>
    <t xml:space="preserve">2251 </t>
  </si>
  <si>
    <t>Պաշտպանություն (այլ դասերին չպատկանող)</t>
  </si>
  <si>
    <t xml:space="preserve">2300 </t>
  </si>
  <si>
    <t>ՀԱՍԱՐԱԿԱԿԱՆ ԿԱՐԳ, ԱՆՎՏԱՆԳՈՒԹՅՈՒՆ ԵՎ ԴԱՏԱԿԱՆ ԳՈՐԾՈՒՆԵՈՒԹՅՈՒՆ (տող 2310 + տող 2320 + տող 2330 + տող 2340+տող 2350 + տող 2360 + տող 2370), այդ թվում`</t>
  </si>
  <si>
    <t xml:space="preserve">2310 </t>
  </si>
  <si>
    <t>Հասարակական կարգ և անվտանգություն, որից`</t>
  </si>
  <si>
    <t xml:space="preserve">2311 </t>
  </si>
  <si>
    <t>Ոստիկանություն</t>
  </si>
  <si>
    <t xml:space="preserve">2312 </t>
  </si>
  <si>
    <t>Ազգային անվտանգություն</t>
  </si>
  <si>
    <t xml:space="preserve">2313 </t>
  </si>
  <si>
    <t>Պետական պահպանություն</t>
  </si>
  <si>
    <t xml:space="preserve">2320 </t>
  </si>
  <si>
    <t>Փրկարար ծառայություն, որից`</t>
  </si>
  <si>
    <t xml:space="preserve">2321 </t>
  </si>
  <si>
    <t xml:space="preserve">2330 </t>
  </si>
  <si>
    <t>Դատական գործունեություն և իրավական պաշտպանություն, որից`</t>
  </si>
  <si>
    <t xml:space="preserve">2331 </t>
  </si>
  <si>
    <t>Դատարաններ</t>
  </si>
  <si>
    <t xml:space="preserve">2332 </t>
  </si>
  <si>
    <t>Իրավական պաշտպանություն</t>
  </si>
  <si>
    <t xml:space="preserve">2340 </t>
  </si>
  <si>
    <t>Դատախազություն, որից`</t>
  </si>
  <si>
    <t xml:space="preserve">2341 </t>
  </si>
  <si>
    <t>Դատախազություն</t>
  </si>
  <si>
    <t xml:space="preserve">2350 </t>
  </si>
  <si>
    <t>Կալանավայրեր, որից`</t>
  </si>
  <si>
    <t xml:space="preserve">2351 </t>
  </si>
  <si>
    <t>Կալանավայրեր</t>
  </si>
  <si>
    <t xml:space="preserve">2360 </t>
  </si>
  <si>
    <t>Հետազոտական ու նախագծային աշխատանքներ հասարակական կարգի և անվտանգության ոլորտում որից`</t>
  </si>
  <si>
    <t xml:space="preserve">2361 </t>
  </si>
  <si>
    <t>Հետազոտական ու նախագծային աշխատանքներ հասարակական կարգի և անվտանգության ոլորտում</t>
  </si>
  <si>
    <t xml:space="preserve">2370 </t>
  </si>
  <si>
    <t>Հասարակական կարգ և անվտանգություն (այլ դասերին չպատկանող), որից`</t>
  </si>
  <si>
    <t xml:space="preserve">2371 </t>
  </si>
  <si>
    <t>Հասարակական կարգ և անվտանգություն (այլ դասերին չպատկանող)</t>
  </si>
  <si>
    <t xml:space="preserve">2400 </t>
  </si>
  <si>
    <t>ՏՆՏԵՍԱԿԱՆ ՀԱՐԱԲԵՐՈՒԹՅՈՒՆՆԵՐ (տող 2410 + տող 2420 + տող 2430 + տող 2440 + տող 2450+տող 2460 + տող 2470 + տող 2480 + տող 2490), այդ թվում`</t>
  </si>
  <si>
    <t xml:space="preserve">2410 </t>
  </si>
  <si>
    <t>Ընդհանուր բնույթի տնտեսական, առևտրային և աշխատանքի գծով հարաբերություններ, որից`</t>
  </si>
  <si>
    <t xml:space="preserve">2411 </t>
  </si>
  <si>
    <t>Ընդհանուր բնույթի տնտեսական և առևտրային հարաբերություններ</t>
  </si>
  <si>
    <t xml:space="preserve">2412 </t>
  </si>
  <si>
    <t>Աշխատանքի հետ կապված ընդհանուր բնույթի հարաբերություններ</t>
  </si>
  <si>
    <t xml:space="preserve">2420 </t>
  </si>
  <si>
    <t>Գյուղատնտեսություն, անտառային տնտեսություն, ձկնորսություն և որսորդություն, որից`</t>
  </si>
  <si>
    <t xml:space="preserve">2421 </t>
  </si>
  <si>
    <t>Գյուղատնտեսություն</t>
  </si>
  <si>
    <t xml:space="preserve">2422 </t>
  </si>
  <si>
    <t>Անտառային տնտեսություն</t>
  </si>
  <si>
    <t xml:space="preserve">2423 </t>
  </si>
  <si>
    <t>Ձկնորսություն և որսորդություն</t>
  </si>
  <si>
    <t xml:space="preserve">2424 </t>
  </si>
  <si>
    <t>Ոռոգում</t>
  </si>
  <si>
    <t>- Այլ կապիտալ դրամաշնորհներ (տող 4544 + տող 4547 + տող 4548), այդ թվում`</t>
  </si>
  <si>
    <t xml:space="preserve">2430 </t>
  </si>
  <si>
    <t>Վառելիք և էներգետիկա, որից`</t>
  </si>
  <si>
    <t xml:space="preserve">2431 </t>
  </si>
  <si>
    <t>Քարածուխ և այլ կարծր բնական վառելիք</t>
  </si>
  <si>
    <t xml:space="preserve">2432 </t>
  </si>
  <si>
    <t>Նավթամթերք և բնական գազ</t>
  </si>
  <si>
    <t xml:space="preserve">2433 </t>
  </si>
  <si>
    <t>Միջուկային վառելիք</t>
  </si>
  <si>
    <t xml:space="preserve">2434 </t>
  </si>
  <si>
    <t>Վառելիքի այլ տեսակներ</t>
  </si>
  <si>
    <t xml:space="preserve">2435 </t>
  </si>
  <si>
    <t>Էլեկտրաէներգիա</t>
  </si>
  <si>
    <t xml:space="preserve">2436 </t>
  </si>
  <si>
    <t>Ոչ էլեկտրական էներգիա</t>
  </si>
  <si>
    <t xml:space="preserve">2440 </t>
  </si>
  <si>
    <t>Լեռնաարդյունահանում, արդյունաբերություն և շինարարություն, որից`</t>
  </si>
  <si>
    <t xml:space="preserve">2441 </t>
  </si>
  <si>
    <t>Հանքային ռեսուրսների արդյունահանում, բացառությամբ բնական վառելիքի</t>
  </si>
  <si>
    <t xml:space="preserve">2442 </t>
  </si>
  <si>
    <t>Արդյունաբերություն</t>
  </si>
  <si>
    <t xml:space="preserve">2443 </t>
  </si>
  <si>
    <t>Շինարարություն</t>
  </si>
  <si>
    <t xml:space="preserve">2450 </t>
  </si>
  <si>
    <t>Տրանսպորտ, որից`</t>
  </si>
  <si>
    <t xml:space="preserve">2451 </t>
  </si>
  <si>
    <t>ճանապարհային տրանսպորտ</t>
  </si>
  <si>
    <t>- Սուբսիդիաներ ոչ ֆինանսական պետական (hամայնքային) կազմակերպություններին</t>
  </si>
  <si>
    <t xml:space="preserve">2452 </t>
  </si>
  <si>
    <t>Ջրային տրանսպորտ</t>
  </si>
  <si>
    <t xml:space="preserve">2453 </t>
  </si>
  <si>
    <t>Երկաթուղային տրանսպորտ</t>
  </si>
  <si>
    <t xml:space="preserve">2454 </t>
  </si>
  <si>
    <t>Օդային տրանսպորտ</t>
  </si>
  <si>
    <t xml:space="preserve">2455 </t>
  </si>
  <si>
    <t>Խողովակաշարային և այլ տրանսպորտ</t>
  </si>
  <si>
    <t xml:space="preserve">2460 </t>
  </si>
  <si>
    <t>Կապ, որից`</t>
  </si>
  <si>
    <t xml:space="preserve">2461 </t>
  </si>
  <si>
    <t>Կապ</t>
  </si>
  <si>
    <t xml:space="preserve">2470 </t>
  </si>
  <si>
    <t>Այլ բնագավառներ, որից`</t>
  </si>
  <si>
    <t xml:space="preserve">2471 </t>
  </si>
  <si>
    <t>Մեծածախ և մանրածախ առևտուր, ապրանքների պահպանում և պահեստավորում</t>
  </si>
  <si>
    <t xml:space="preserve">2472 </t>
  </si>
  <si>
    <t>Հյուրանոցներ և հասարակական սննդի օբյեկտներ</t>
  </si>
  <si>
    <t xml:space="preserve">2473 </t>
  </si>
  <si>
    <t>Զբոսաշրջություն</t>
  </si>
  <si>
    <t xml:space="preserve">2474 </t>
  </si>
  <si>
    <t>Զարգացման բազմանպատակ ծրագրեր</t>
  </si>
  <si>
    <t xml:space="preserve">2480 </t>
  </si>
  <si>
    <t>Տնտեսական հարաբերությունների գծով հետազոտական և նախագծային աշխատանքներ, որից`</t>
  </si>
  <si>
    <t xml:space="preserve">2481 </t>
  </si>
  <si>
    <t>Ընդհանուր բնույթի տնտեսական, առևտրային և աշխատանքի հարցերի գծով հետազոտական և նախագծային աշխատանքներ</t>
  </si>
  <si>
    <t xml:space="preserve">2482 </t>
  </si>
  <si>
    <t>Գյուղատնտեսության, անտառային տնտեսության, ձկնորսության և որսորդության գծով հետազոտական և նախագծային աշխատանքներ</t>
  </si>
  <si>
    <t xml:space="preserve">2483 </t>
  </si>
  <si>
    <t>Վառելիքի և էներգետիկայի գծով հետազոտական և նախագծային աշխատանքներ</t>
  </si>
  <si>
    <t xml:space="preserve">2484 </t>
  </si>
  <si>
    <t>Լեռնաարդյունահանման, արդյունաբերության և շինարարության գծով հետազոտական և նախագծային աշխատանքներ</t>
  </si>
  <si>
    <t xml:space="preserve">2485 </t>
  </si>
  <si>
    <t>Տրանսպորտի գծով հետազոտական և նախագծային աշխատանքներ</t>
  </si>
  <si>
    <t xml:space="preserve">2486 </t>
  </si>
  <si>
    <t>Կապի գծով հետազոտական և նախագծային աշխատանքներ</t>
  </si>
  <si>
    <t xml:space="preserve">2487 </t>
  </si>
  <si>
    <t>Այլ բնագավառների գծով հետազոտական և նախագծային աշխատանքներ</t>
  </si>
  <si>
    <t xml:space="preserve">2490 </t>
  </si>
  <si>
    <t>Տնտեսական հարաբերություններ (այլ դասերին չպատկանող), որից`</t>
  </si>
  <si>
    <t xml:space="preserve">2491 </t>
  </si>
  <si>
    <t>Տնտեսական հարաբերություններ (այլ դասերին չպատկանող)</t>
  </si>
  <si>
    <t xml:space="preserve">2500 </t>
  </si>
  <si>
    <t>ՇՐՋԱԿԱ ՄԻՋԱՎԱՅՐԻ ՊԱՇՏՊԱՆՈՒԹՅՈՒՆ (տող 2510 + տող 2520 + տող 2530 + տող 2540 + տող 2550 + տող 2560), այդ թվում`</t>
  </si>
  <si>
    <t xml:space="preserve">2510 </t>
  </si>
  <si>
    <t>Աղբահանում, որից`</t>
  </si>
  <si>
    <t xml:space="preserve">2511 </t>
  </si>
  <si>
    <t>Աղբահանում</t>
  </si>
  <si>
    <t>- Ընթացիկ դրամաշնորհներ պետական և համայնքների ոչ առևտրային կազմակերպություններին</t>
  </si>
  <si>
    <t xml:space="preserve">2520 </t>
  </si>
  <si>
    <t>Կեղտաջրերի հեռացում, որից`</t>
  </si>
  <si>
    <t xml:space="preserve">2521 </t>
  </si>
  <si>
    <t>Կեղտաջրերի հեռացում</t>
  </si>
  <si>
    <t xml:space="preserve">2530 </t>
  </si>
  <si>
    <t>Շրջակա միջավայրի աղտոտման դեմ պայքար, որից`</t>
  </si>
  <si>
    <t xml:space="preserve">2531 </t>
  </si>
  <si>
    <t>Շրջակա միջավայրի աղտոտման դեմ պայքար</t>
  </si>
  <si>
    <t xml:space="preserve">2540 </t>
  </si>
  <si>
    <t>Կենսաբազմազանության և բնության պաշտպանություն, որից`</t>
  </si>
  <si>
    <t xml:space="preserve">2541 </t>
  </si>
  <si>
    <t>Կենսաբազմազանության և բնության պաշտպանություն</t>
  </si>
  <si>
    <t xml:space="preserve">2550 </t>
  </si>
  <si>
    <t>Շրջակա միջավայրի պաշտպանության գծով հետազոտական և նախագծային աշխատանքներ, որից`</t>
  </si>
  <si>
    <t xml:space="preserve">2551 </t>
  </si>
  <si>
    <t>Շրջակա միջավայրի պաշտպանության գծով հետազոտական և նախագծային աշխատանքներ</t>
  </si>
  <si>
    <t xml:space="preserve">2560 </t>
  </si>
  <si>
    <t>Շրջակա միջավայրի պաշտպանություն (այլ դասերին չպատկանող), որից`</t>
  </si>
  <si>
    <t xml:space="preserve">2561 </t>
  </si>
  <si>
    <t>Շրջակա միջավայրի պաշտպանություն (այլ դասերին չպատկանող)</t>
  </si>
  <si>
    <t xml:space="preserve">2600 </t>
  </si>
  <si>
    <t>ԲՆԱԿԱՐԱՆԱՅԻՆ ՇԻՆԱՐԱՐՈՒԹՅՈՒՆ ԵՎ ԿՈՄՈՒՆԱԼ ԾԱՌԱՅՈՒԹՅՈՒՆ (տող 2610 + տող 2620 + տող 2630 + տող 2640 + տող 2650 + տող 2660), այդ թվում`</t>
  </si>
  <si>
    <t xml:space="preserve">2610 </t>
  </si>
  <si>
    <t>Բնակարանային շինարարություն, որից`</t>
  </si>
  <si>
    <t xml:space="preserve">2611 </t>
  </si>
  <si>
    <t>Բնակարանային շինարարություն</t>
  </si>
  <si>
    <t xml:space="preserve">2620 </t>
  </si>
  <si>
    <t>Համայնքային զարգացում, որից`</t>
  </si>
  <si>
    <t xml:space="preserve">2621 </t>
  </si>
  <si>
    <t>Համայնքային զարգացում</t>
  </si>
  <si>
    <t xml:space="preserve">2630 </t>
  </si>
  <si>
    <t>Ջրամատակարարում, որից`</t>
  </si>
  <si>
    <t xml:space="preserve">2631 </t>
  </si>
  <si>
    <t>Ջրամատակարարում</t>
  </si>
  <si>
    <t xml:space="preserve">2640 </t>
  </si>
  <si>
    <t>Փողոցների լուսավորում, որից`</t>
  </si>
  <si>
    <t xml:space="preserve">2641 </t>
  </si>
  <si>
    <t>Փողոցների լուսավորում</t>
  </si>
  <si>
    <t xml:space="preserve">2650 </t>
  </si>
  <si>
    <t>Բնակարանային շինարարության և կոմունալ ծառայությունների գծով հետազոտական և նախագծային աշխատանքներ , որից`</t>
  </si>
  <si>
    <t xml:space="preserve">2651 </t>
  </si>
  <si>
    <t>Բնակարանային շինարարության և կոմունալ ծառայությունների գծով հետազոտական և նախագծային աշխատանքներ</t>
  </si>
  <si>
    <t xml:space="preserve">2660 </t>
  </si>
  <si>
    <t>Բնակարանային շինարարության և կոմունալ ծառայություններ (այլ դասերին չպատկանող), որից`</t>
  </si>
  <si>
    <t xml:space="preserve">2661 </t>
  </si>
  <si>
    <t>Բնակարանային շինարարության և կոմունալ ծառայություններ (այլ դասերին չպատկանող)</t>
  </si>
  <si>
    <t xml:space="preserve">2700 </t>
  </si>
  <si>
    <t>ԱՌՈՂՋԱՊԱՀՈՒԹՅՈՒՆ (տող 2710 + տող 2720 + տող 2730 + տող 2740 + տող 2750 + տող 2760), այդ թվում`</t>
  </si>
  <si>
    <t xml:space="preserve">2710 </t>
  </si>
  <si>
    <t>Բժշկական ապրանքներ, սարքեր և սարքավորումներ, որից`</t>
  </si>
  <si>
    <t xml:space="preserve">2711 </t>
  </si>
  <si>
    <t>Դեղագործական ապրանքներ</t>
  </si>
  <si>
    <t xml:space="preserve">2712 </t>
  </si>
  <si>
    <t>Այլ բժշկական ապրանքներ</t>
  </si>
  <si>
    <t xml:space="preserve">2713 </t>
  </si>
  <si>
    <t>Բժշկական սարքեր և սարքավորումներ</t>
  </si>
  <si>
    <t xml:space="preserve">2720 </t>
  </si>
  <si>
    <t>Արտահիվանդանոցային ծառայություններ, որից`</t>
  </si>
  <si>
    <t xml:space="preserve">2721 </t>
  </si>
  <si>
    <t>Ընդհանուր բնույթի բժշկական ծառայություններ</t>
  </si>
  <si>
    <t xml:space="preserve">2722 </t>
  </si>
  <si>
    <t>Մասնագիտացված բժշկական ծառայություններ</t>
  </si>
  <si>
    <t xml:space="preserve">2723 </t>
  </si>
  <si>
    <t>Ստոմատոլոգիական ծառայություններ</t>
  </si>
  <si>
    <t xml:space="preserve">2724 </t>
  </si>
  <si>
    <t>Պարաբժշկական ծառայություններ</t>
  </si>
  <si>
    <t xml:space="preserve">2730 </t>
  </si>
  <si>
    <t>Հիվանդանոցային ծառայություններ, որից`</t>
  </si>
  <si>
    <t xml:space="preserve">2731 </t>
  </si>
  <si>
    <t>Ընդհանուր բնույթի հիվանդանոցային ծառայություններ</t>
  </si>
  <si>
    <t xml:space="preserve">2732 </t>
  </si>
  <si>
    <t>Մասնագիտացված հիվանդանոցային ծառայություններ</t>
  </si>
  <si>
    <t xml:space="preserve">2733 </t>
  </si>
  <si>
    <t>Բժշկական, մոր և մանկան կենտրոնների ծառայություններ</t>
  </si>
  <si>
    <t xml:space="preserve">2734 </t>
  </si>
  <si>
    <t>Հիվանդի խնամքի և առողջության վերականգնման տնային ծառայություններ</t>
  </si>
  <si>
    <t xml:space="preserve">2740 </t>
  </si>
  <si>
    <t>Հանրային առողջապահական ծառայություններ, որից`</t>
  </si>
  <si>
    <t xml:space="preserve">2741 </t>
  </si>
  <si>
    <t>Հանրային առողջապահական ծառայություններ</t>
  </si>
  <si>
    <t xml:space="preserve">2750 </t>
  </si>
  <si>
    <t>Առողջապահության գծով հետազոտական և նախագծային աշխատանքներ, որից`</t>
  </si>
  <si>
    <t xml:space="preserve">2751 </t>
  </si>
  <si>
    <t>Առողջապահության գծով հետազոտական և նախագծային աշխատանքներ</t>
  </si>
  <si>
    <t xml:space="preserve">2760 </t>
  </si>
  <si>
    <t>Առողջապահություն (այլ դասերին չպատկանող), որից`</t>
  </si>
  <si>
    <t xml:space="preserve">2761 </t>
  </si>
  <si>
    <t>Առողջապահական հարակից ծառայություններ և ծրագրեր</t>
  </si>
  <si>
    <t xml:space="preserve">2762 </t>
  </si>
  <si>
    <t>Առողջապահություն (այլ դասերին չպատկանող)</t>
  </si>
  <si>
    <t xml:space="preserve">2800 </t>
  </si>
  <si>
    <t>ՀԱՆԳԻՍՏ, ՄՇԱԿՈՒՅԹ ԵՎ ԿՐՈՆ (տող 2810 + տող 2820 + տող 2830 + տող 2840+ տող 2850 + տող 2860), այդ թվում`</t>
  </si>
  <si>
    <t xml:space="preserve">2810 </t>
  </si>
  <si>
    <t>Հանգստի և սպորտի ծառայություններ, որից`</t>
  </si>
  <si>
    <t xml:space="preserve">2811 </t>
  </si>
  <si>
    <t>Հանգստի և սպորտի ծառայություններ</t>
  </si>
  <si>
    <t>- Կրթական, մշակութային և սպորտային նպաստներ բյուջեից</t>
  </si>
  <si>
    <t xml:space="preserve">2820 </t>
  </si>
  <si>
    <t>Մշակութային ծառայություններ, որից`</t>
  </si>
  <si>
    <t xml:space="preserve">2821 </t>
  </si>
  <si>
    <t>Գրադարաններ</t>
  </si>
  <si>
    <t xml:space="preserve">2822 </t>
  </si>
  <si>
    <t>Թանգարաններ և ցուցասրահներ</t>
  </si>
  <si>
    <t xml:space="preserve">2823 </t>
  </si>
  <si>
    <t>Մշակույթի տներ, ակումբներ, կենտրոններ</t>
  </si>
  <si>
    <t xml:space="preserve">2824 </t>
  </si>
  <si>
    <t>Այլ մշակութային կազմակերպություններ</t>
  </si>
  <si>
    <t xml:space="preserve">2825 </t>
  </si>
  <si>
    <t>Արվեստ</t>
  </si>
  <si>
    <t xml:space="preserve">2826 </t>
  </si>
  <si>
    <t>Կինեմատոգրաֆիա</t>
  </si>
  <si>
    <t xml:space="preserve">2827 </t>
  </si>
  <si>
    <t>Հուշարձանների և մշակութային արժեքների վերականգնում և պահպանում</t>
  </si>
  <si>
    <t xml:space="preserve">2830 </t>
  </si>
  <si>
    <t>Ռադիո և հեռուստահաղորդումների հեռարձակման և հրատարակչական ծառայություններ, որից`</t>
  </si>
  <si>
    <t xml:space="preserve">2831 </t>
  </si>
  <si>
    <t>Հեռուստառադիոհաղորդումներ</t>
  </si>
  <si>
    <t xml:space="preserve">2832 </t>
  </si>
  <si>
    <t>Հրատարակչություններ, խմբագրություններ</t>
  </si>
  <si>
    <t xml:space="preserve">2833 </t>
  </si>
  <si>
    <t>Տեղեկատվության ձեռքբերում</t>
  </si>
  <si>
    <t xml:space="preserve">2840 </t>
  </si>
  <si>
    <t>Կրոնական և հասարակական այլ ծառայություններ, որից`</t>
  </si>
  <si>
    <t xml:space="preserve">2841 </t>
  </si>
  <si>
    <t>Երիտասարդական ծրագրեր</t>
  </si>
  <si>
    <t xml:space="preserve">2842 </t>
  </si>
  <si>
    <t>Քաղաքական կուսակցություններ, հասարակական կազմակերպություններ, արհմիություններ</t>
  </si>
  <si>
    <t xml:space="preserve">2843 </t>
  </si>
  <si>
    <t>Կրոնական և հասարակական այլ ծառայություններ</t>
  </si>
  <si>
    <t xml:space="preserve">2850 </t>
  </si>
  <si>
    <t>Հանգստի, մշակույթի և կրոնի գծով հետազոտական և նախագծային աշխատանքներ, որից`</t>
  </si>
  <si>
    <t xml:space="preserve">2851 </t>
  </si>
  <si>
    <t>Հանգստի, մշակույթի և կրոնի գծով հետազոտական և նախագծային աշխատանքներ</t>
  </si>
  <si>
    <t xml:space="preserve">2860 </t>
  </si>
  <si>
    <t>Հանգիստ, մշակույթ և կրոն (այլ դասերին չպատկանող), որից`</t>
  </si>
  <si>
    <t xml:space="preserve">2861 </t>
  </si>
  <si>
    <t xml:space="preserve">2900 </t>
  </si>
  <si>
    <t>ԿՐԹՈՒԹՅՈՒՆ (տող 2910 + տող 2920 + տող 2930 + տող 2940+ տող 2950 + տող 2960 + տող 2970 + տող 2980), այդ թվում`</t>
  </si>
  <si>
    <t xml:space="preserve">2910 </t>
  </si>
  <si>
    <t>Նախադպրոցական և տարրական ընդհանուր կրթություն, որից`</t>
  </si>
  <si>
    <t xml:space="preserve">2911 </t>
  </si>
  <si>
    <t>Նախադպրոցական կրթություն</t>
  </si>
  <si>
    <t xml:space="preserve">2912 </t>
  </si>
  <si>
    <t>Տարրական ընդհանուր կրթություն</t>
  </si>
  <si>
    <t xml:space="preserve">2920 </t>
  </si>
  <si>
    <t>Միջնակարգ ընդհանուր կրթություն, որից`</t>
  </si>
  <si>
    <t xml:space="preserve">2921 </t>
  </si>
  <si>
    <t>Հիմնական ընդհանուր կրթություն</t>
  </si>
  <si>
    <t>- Այլ նպաստներ բյուջեից</t>
  </si>
  <si>
    <t xml:space="preserve">2922 </t>
  </si>
  <si>
    <t>Միջնակարգ(լրիվ) ընդհանուր կրթություն</t>
  </si>
  <si>
    <t xml:space="preserve">2930 </t>
  </si>
  <si>
    <t>Նախնական մասնագիտական (արհեստագործական) և միջին մասնագիտական կրթություն, որից`</t>
  </si>
  <si>
    <t xml:space="preserve">2931 </t>
  </si>
  <si>
    <t>Նախնական մասնագիտական (արհեստագործական) կրթություն</t>
  </si>
  <si>
    <t xml:space="preserve">2932 </t>
  </si>
  <si>
    <t>Միջին մասնագիտական կրթություն</t>
  </si>
  <si>
    <t xml:space="preserve">2940 </t>
  </si>
  <si>
    <t>Բարձրագույն կրթություն, որից`</t>
  </si>
  <si>
    <t xml:space="preserve">2941 </t>
  </si>
  <si>
    <t>Բարձրագույն մասնագիտական կրթություն</t>
  </si>
  <si>
    <t xml:space="preserve">2942 </t>
  </si>
  <si>
    <t>Հետբուհական մասնագիտական կրթություն</t>
  </si>
  <si>
    <t xml:space="preserve">2950 </t>
  </si>
  <si>
    <t>Ըստ մակարդակների չդասակարգվող կրթություն, որից`</t>
  </si>
  <si>
    <t xml:space="preserve">2951 </t>
  </si>
  <si>
    <t>Արտադպրոցական դաստիարակություն</t>
  </si>
  <si>
    <t xml:space="preserve">2952 </t>
  </si>
  <si>
    <t>Լրացուցիչ կրթություն</t>
  </si>
  <si>
    <t xml:space="preserve">2960 </t>
  </si>
  <si>
    <t>Կրթությանը տրամադրվող օժանդակ ծառայություններ, որից`</t>
  </si>
  <si>
    <t xml:space="preserve">2961 </t>
  </si>
  <si>
    <t>Կրթությանը տրամադրվող օժանդակ ծառայություններ</t>
  </si>
  <si>
    <t xml:space="preserve">2970 </t>
  </si>
  <si>
    <t>Կրթության ոլորտում հետազոտական և նախագծային աշխատանքներ, որից`</t>
  </si>
  <si>
    <t xml:space="preserve">2971 </t>
  </si>
  <si>
    <t>Կրթության ոլորտում հետազոտական և նախագծային աշխատանքներ</t>
  </si>
  <si>
    <t xml:space="preserve">2980 </t>
  </si>
  <si>
    <t>Կրթություն (այլ դասերին չպատկանող), որից`</t>
  </si>
  <si>
    <t xml:space="preserve">2981 </t>
  </si>
  <si>
    <t>Կրթություն (այլ դասերին չպատկանող)</t>
  </si>
  <si>
    <t xml:space="preserve">3000 </t>
  </si>
  <si>
    <t>ՍՈՑԻԱԼԱԿԱՆ ՊԱՇՏՊԱՆՈՒԹՅՈՒՆ (տող 3010 + տող 3020 + տող 3030 + տող 3040 + տող 3050+ տող 3060 + տող 3070 + տող 3080 + տող 3090), այդ թվում`</t>
  </si>
  <si>
    <t xml:space="preserve">3010 </t>
  </si>
  <si>
    <t>Վատառողջություն և անաշխատունակություն, որից`</t>
  </si>
  <si>
    <t xml:space="preserve">3011 </t>
  </si>
  <si>
    <t>Վատառողջություն</t>
  </si>
  <si>
    <t xml:space="preserve">3012 </t>
  </si>
  <si>
    <t>Անաշխատունակություն</t>
  </si>
  <si>
    <t xml:space="preserve">3020 </t>
  </si>
  <si>
    <t>Ծերություն, որից`</t>
  </si>
  <si>
    <t xml:space="preserve">3021 </t>
  </si>
  <si>
    <t>Ծերություն</t>
  </si>
  <si>
    <t xml:space="preserve">3030 </t>
  </si>
  <si>
    <t>Հարազատին կորցրած անձինք , որից`</t>
  </si>
  <si>
    <t xml:space="preserve">3031 </t>
  </si>
  <si>
    <t>Հարազատին կորցրած անձինք</t>
  </si>
  <si>
    <t xml:space="preserve">3040 </t>
  </si>
  <si>
    <t>Ընտանիքի անդամներ և զավակներ, որից`</t>
  </si>
  <si>
    <t xml:space="preserve">3041 </t>
  </si>
  <si>
    <t>Ընտանիքի անդամներ և զավակներ</t>
  </si>
  <si>
    <t xml:space="preserve">3050 </t>
  </si>
  <si>
    <t>Գործազրկություն, որից`</t>
  </si>
  <si>
    <t xml:space="preserve">3051 </t>
  </si>
  <si>
    <t>Գործազրկություն</t>
  </si>
  <si>
    <t xml:space="preserve">3060 </t>
  </si>
  <si>
    <t>Բնակարանային ապահովում , որից`</t>
  </si>
  <si>
    <t xml:space="preserve">3061 </t>
  </si>
  <si>
    <t>Բնակարանային ապահովում</t>
  </si>
  <si>
    <t xml:space="preserve">3070 </t>
  </si>
  <si>
    <t>Սոցիալական հատուկ արտոնություններ (այլ դասերին չպատկանող) , որից`</t>
  </si>
  <si>
    <t xml:space="preserve">3071 </t>
  </si>
  <si>
    <t>Սոցիալական հատուկ արտոնություններ (այլ դասերին չպատկանող)</t>
  </si>
  <si>
    <t xml:space="preserve">3080 </t>
  </si>
  <si>
    <t xml:space="preserve">Սոցիալական պաշտպանության ոլորտում հետազոտական և նախագծային աշխատանքներ, որից` </t>
  </si>
  <si>
    <t xml:space="preserve">3081 </t>
  </si>
  <si>
    <t>Սոցիալական պաշտպանության ոլորտում հետազոտական և նախագծային աշխատանքներ,որից`</t>
  </si>
  <si>
    <t xml:space="preserve">3090 </t>
  </si>
  <si>
    <t>Սոցիալական պաշտպանություն (այլ դասերին չպատկանող), որից`</t>
  </si>
  <si>
    <t xml:space="preserve">3091 </t>
  </si>
  <si>
    <t>Սոցիալական պաշտպանություն (այլ դասերին չպատկանող)</t>
  </si>
  <si>
    <t xml:space="preserve">3092 </t>
  </si>
  <si>
    <t>Սոցիալական պաշտպանությանը տրամադրվող օժադակ ծառայություններ (այլ դասերին չպատկանող)</t>
  </si>
  <si>
    <t xml:space="preserve">3100 </t>
  </si>
  <si>
    <t>ՀԻՄՆԱԿԱՆ ԲԱԺԻՆՆԵՐԻՆ ՉԴԱՍՎՈՂ ՊԱՀՈՒՍՏԱՅԻՆ ՖՈՆԴԵՐ (տող 3110), այդ թվում`</t>
  </si>
  <si>
    <t xml:space="preserve">3110 </t>
  </si>
  <si>
    <t>ՀՀ կառավարության և համայնքների պահուստային ֆոնդ , որից`</t>
  </si>
  <si>
    <t xml:space="preserve">3112 </t>
  </si>
  <si>
    <t>ՀՀ համայնքների պահուստային ֆոնդ</t>
  </si>
  <si>
    <t>-Տրանսպորտային սարքավորումներ</t>
  </si>
  <si>
    <t>ՀՀ Հարկային օրենսգրք՝ Անշարժ գույքի հարկ։Կանխատեսումների ժամանակ հաշվի են առնվել  բազաների ճշտումները,նախորդ տարիների հարկերի գանձելիության մակարդակը,ապառքները և գերավճարները</t>
  </si>
  <si>
    <t>,,Տեղական տուրքերի և վճարների մասին,,ՀՀօրենք                                                                                         Համայնքի վարչական տարածքում տեղական տուրքերի բազայի գույքագրումը և գնահատում</t>
  </si>
  <si>
    <t>ՀՀ համայնքների բյուջեներին ,,Ֆինանսական համահարթեցման մասին,, ՀՀ օրենքով դոտացիաներ տրամադրելու նպատակով ,,ՀՀ 2023թվականի պետական բյուջեի մասին,,ՀՀ օրենքով նախատեսված հատկացումներ</t>
  </si>
  <si>
    <t xml:space="preserve">    ,,Հայաստանի Հանրապետության բյուջետային համակարգի մասին ,,Հայաստանի Հանրապետության օրենք, ,,Տեղական տուրքերի և վճարների մասին,,ՀՀ օրենք,գործող ևնոր կնքված պայմանագրեր,ապառքներ,</t>
  </si>
  <si>
    <t xml:space="preserve">,,Հայաստանի Հանրապետության բյուջետային համակարգի մասին ,,Հայաստանի Հանրապետության օրենքի  28 հոդվածի  1-ին մաս                  1․4 կետի  է) ենթակետ և Հայաստանի Հանրապետության  կառավարության 16․09․2021թ․ N 1531-ն որոշումը      </t>
  </si>
  <si>
    <t>,Պետական տուրքի մասին,,ՀՀ օրենքը,նախորդ տարիների փաստացի մուտքերի հավաքագրման ցուցանիշներ</t>
  </si>
  <si>
    <t>Զարգացման ծրագրերի սուբվենցիաներ</t>
  </si>
  <si>
    <t>ֆինանսատնտեսական և եկամուտների հավաքագրման  բաժին</t>
  </si>
  <si>
    <t xml:space="preserve">Քաղաքաշինության,հողօգտագործման,գյուղատնտեսության,գույքի կառավարման բաժին </t>
  </si>
  <si>
    <t>Աշխատակազմի գլխավոր  մասնագետ /ՔԿԱԳ/</t>
  </si>
  <si>
    <t>Կազմակերպական բաժին</t>
  </si>
  <si>
    <t>&lt;Մեղրու կոմունալ տնտեսություն,բարեկարգում&gt;ՀՈԱԿ</t>
  </si>
  <si>
    <t>Մեղրի համայնքի մանկապարտեզ ,Ագարակի մանկապարտեզ</t>
  </si>
  <si>
    <t>Արևիք արվեստի դպրոց</t>
  </si>
  <si>
    <t>Մարզամշակութային կենտրոն</t>
  </si>
  <si>
    <t>Համայնքի ղեկավարի խորհրդական</t>
  </si>
  <si>
    <t>Հայաստանի Հանրապետության Սյունիքի մարզի Մեղրի համայնքի 2023-2025թվականների միջնաժամկետ ծախսերի ծրագրի վարչական և ֆոնդային մասերի եկամուտների տարեկան մուտքերի հավաքագրումը` ըստ դրանց գանձման (ապահովման) համար պատասխանատու ստորաբաժանումների</t>
  </si>
  <si>
    <t>ՀՀ Սյունիքի մարզի Մեղրի համայնքի միջնաժամկետ ծախսերի ծրագրի 2023-2025թթ. վարչական և ֆոնդային մասերի եկամուտները` ըստ ձևավորման աղբյուրների</t>
  </si>
  <si>
    <t xml:space="preserve">ä»ïáõÃÛ³Ý ÏáÕÙÇó ï»Õ³Ï³Ý ÇÝùÝ³Ï³é³í³ñÙ³Ý Ù³ñÙÇÝÝ»ñÇÝ å³ïíÇñ³Ïí³Í ÉÇ³½áñáõÃÛáõÝÝ»ñ </t>
  </si>
  <si>
    <t>Համակարգչային, հաշվապահական,   սպասարկման վճարների տրամադրում, հիմնական միջոցների պահպանում և շահագործում</t>
  </si>
  <si>
    <t>Համայնքի խաղաղության ամրապնդման  և համայնքի սահմանների  պաշտպանության երաշխիքների ապահովում։</t>
  </si>
  <si>
    <t>Համայնքի սեփականություն հանդիսացող հողի և գույքի նպատակային օգտագործում</t>
  </si>
  <si>
    <t>Բնակիչների ավելի բարեկեցիկ կյանքի ապահովում՝ խոցելի ընտանիքների հասցեական և թիրախավորված աջակցություն</t>
  </si>
  <si>
    <t>Հիմք՝ Հայաստանի Հանրապետության Սյունիքի մարզի Մեղրի համայնքի 2022-2026թվականների հնգամյա զարգացման ծրագիր</t>
  </si>
  <si>
    <t>&lt;&lt;Տեղական ինքնակառավարման մասին&gt;&gt; Հայաստանի Հանրապետության օրենք,գործող պայմանագրեր,փաստացի գներ,Համայնքի արդյունավետ կառավարում</t>
  </si>
  <si>
    <t>Համայնքի հասարակական կարգի և անվտանգության ապահովում</t>
  </si>
  <si>
    <t>Կանաչապատ տարածքների պահպանում,   իրականացնել ծառերի էտում,  գազոնների պարբերաբար մշակում, կազմակերպել կանաչապատ տարածքների ոռոգումը</t>
  </si>
  <si>
    <t>Համայնքում բարեկարգման աշխատանքներ</t>
  </si>
  <si>
    <t>Մեղրի քաղաքի մարզադաշտի վերանորոգում,Ագարակ քաղաքի մարզադաշտի վերանորոգում</t>
  </si>
  <si>
    <t>Մարզամշակութային միջոցառումներ,Մեղրի քաղաքի մշակույթի տան վերանորոգում</t>
  </si>
  <si>
    <t>Որակյալ կրթական ծառայությունների մատուցումը,խմբասենյակների թվի ավելացում, նախադպրոցական ուսումնական հաստատությունների հիմնանորոգում, նոր մանկապարտեզների կառուցում ,Նռնաձոր, Ալվանք գյուղերում մանկապարտեզների կառուցում,Շվանիձոր գյուղի մանկապարտեզի  կոյուղագծի, ջրագծի կառուցում,Արևային վահանակների ձեռքբերում Լեհվազ, Շվանիձոր, Ագարակ բնակավայրերի մանկապարտեզների համար</t>
  </si>
  <si>
    <t>Համայնքի երեխաները երաժշտական, պարարվեստի, կերպարվեստի,  սպորտաձևերի աñï³¹åñáó³Ï³Ý ¹³ëïÇ³ñ³ÏáõÃÛáõÝ</t>
  </si>
  <si>
    <t>Ճանապարհային և վերելակային տնտեսությունների վիճակի բարելավում՝ համայնքի սուբվենցիոն ծրագրեր,Լեհվազ բնակավայրում գերեզմանատուն տանող ճանապարհահատվածի բարեկարգում,Վանք-Կալեր կամուրջի հիմնանորոգում,տրանսպորտային համակարգի համալրում նոր միկրոավտոբուսներով</t>
  </si>
  <si>
    <t xml:space="preserve">Համայնքային գույքի գնահատման,   պետական գրանցման,  վկայականների ձեռք բերման աշխատանքների իրականացում,Դիահերձարանի կառուցում,Թաքստոցների նորոգում Ադելյան փողոցում,Բազմաբնակարան շենքերի տանիքների վերանորոգում Մեղրի և Ագարակ քաղաքներում,Բազմահարկ շենքերի վերելակների արդիականացում Մեղրի քաղաքում </t>
  </si>
  <si>
    <t>Համայնքում աղբահանության և սանիտարական մաքրման աշխատանքների իրականացում ,Նոր աղբատարների և աղբամանների ձեռքբերում՝ աղբի տեսակավորման հնարավորությամբ</t>
  </si>
  <si>
    <t>Գյուղատնտեսության ռեսուրսային ներուժի արդյունավետ օգտագործումը, առաջադիմական տեխնոլոգիաների ներդրումը:Ոռոգման հին համակարգերի հիմնանորոգում,նոր համակարգի ստեղծում,Ջրակուտակման ավազանների կառուցում Լիճք գյուղում</t>
  </si>
  <si>
    <t>Համայնքի փողոցների լուսավորում,էներգախնայող լուսավորության ցանցի  ընդլայնում</t>
  </si>
  <si>
    <t>ՀՀ Սյունիքի մարզի Մեղրի համայնքի 2023-2025թթ. միջնաժամկետ ծախսերի ծրագրի վարչական և ֆոնդային մասերի տարեկան հատկացումները` ըստ բյուջետային ծախսերի գործառական դասակարգման բաժինների, խմբերի և դասերի</t>
  </si>
  <si>
    <t>Հայաստանի Հանրապետության օրենքը &lt;&lt;Նվազագույն ամսական աշխատավարձի մասին&gt;&gt; օրենքում փոփոխություներ կատարելու մասին</t>
  </si>
  <si>
    <t>Գործող պայմանագրեր</t>
  </si>
  <si>
    <t>Նոր  բաժանորդագրություններ</t>
  </si>
  <si>
    <t>Քաղ իրավական պայմանագրեր</t>
  </si>
  <si>
    <t>Սուբվենցիոն ծրագրերի տեխնիկական վիճակի գնահատման և հետագա շահագործման հնարավորությունների վերաբերյալ եզրակացությունների տրամադրում</t>
  </si>
  <si>
    <t>Ներհամայնքային ճանապարհների ընթացիկ նորոգում</t>
  </si>
  <si>
    <t>Հայաստանի Հանրապետության  օրենքը &lt;&lt;Նվազագույն ամսական աշխատավարձի մասին&gt;&gt; օրենքում փոփոխություներ կատարելու մասին</t>
  </si>
  <si>
    <t>Նորոգված նախադպրոցական  և արտադպրոցական  ուսումնական հաստատություններ ՀՈԱԿ-երի համար ապրանքների և գույքի ձեռք բերում</t>
  </si>
  <si>
    <t>2023 թվականին 2022-2026թվականների հնգամյա զարգացման ծրագրով իրականացվող սուբվենցիոն ծրագրեր</t>
  </si>
  <si>
    <t>Նոր լուսավորության համակարգերի տեղադրում բնակավայրերում,լուսավորության համակարգի հիմնանորոգում</t>
  </si>
  <si>
    <t>Կանխատեսում</t>
  </si>
  <si>
    <t>Հայաստանի Հանրապետության Սյունիքի մարզի Մեղրի համայնքի 2023-2025թվականների միջնաժամկետ ծախսերի ծրագրերի վարչական և ֆոնդային մասերի տարեկան հատկացումները ըստ` բյուջետային ծախսերի գործառական դասակարգման բաժինների, խմբերի, դասերի և տնտեսագիտական դասակարգման հոդվածների</t>
  </si>
  <si>
    <t>ՀՀ Սյունիքի մարզի Մեղրի համայնքի 2023-2025թթ. միջնաժամկետ ծախսերի ծրագրերի հավելուրդը (դեֆիցիտը)</t>
  </si>
  <si>
    <t xml:space="preserve">Հաստատված է  
</t>
  </si>
  <si>
    <t>Մեղրի համայնքի ավագանու</t>
  </si>
  <si>
    <t>______________________________________________________________________________
(համայնքի բյուջեն սպասարկող տեղական գանձապետական բաժանմունքի անվանումը)</t>
  </si>
  <si>
    <t>ԶԱՔԱՐՅԱՆ ԲԱԳՐԱՏ ՍԱՄՎԵԼԻ</t>
  </si>
  <si>
    <t xml:space="preserve">ՀԱՄԱՅՆՔԻ ՂԵԿԱՎԱՐ՝
</t>
  </si>
  <si>
    <t xml:space="preserve">(անունը, ազգանունը, հայրանունը)
</t>
  </si>
  <si>
    <t>Կ. Տ.</t>
  </si>
  <si>
    <t>2023-2025  ԹՎԱԿԱՆՆԵՐԻ ՄԻՋՆԱԺԱՄԿԵՏ ԾԱԽՍԵՐԻ ԾՐԱԳԻՐ</t>
  </si>
  <si>
    <t>ՄԵՂՐԻ   ՀԱՄԱՅՆՔԻ</t>
  </si>
  <si>
    <t>Հավելված 2</t>
  </si>
  <si>
    <t xml:space="preserve">                             Ð³í»Éí³Í  N 1 </t>
  </si>
  <si>
    <t xml:space="preserve">                                                   Հավելված 3</t>
  </si>
  <si>
    <t>Հավելված  4</t>
  </si>
  <si>
    <t>Հավելված 5</t>
  </si>
  <si>
    <t>Հավեված 7</t>
  </si>
  <si>
    <t xml:space="preserve">ՀՀ ՍՅՈՒՆԻՔԻ ՄԱՐԶԻ </t>
  </si>
  <si>
    <r>
      <t xml:space="preserve"> 2022 թվականի</t>
    </r>
    <r>
      <rPr>
        <b/>
        <sz val="14"/>
        <color indexed="8"/>
        <rFont val="GHEA Grapalat"/>
        <family val="3"/>
      </rPr>
      <t xml:space="preserve"> նոյեմբերի 22-ի  N 108-Ն</t>
    </r>
    <r>
      <rPr>
        <sz val="14"/>
        <color indexed="8"/>
        <rFont val="GHEA Grapalat"/>
        <family val="3"/>
      </rPr>
      <t xml:space="preserve">  որոշմամբ 
</t>
    </r>
  </si>
</sst>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 &quot;#,##0_);\(&quot; &quot;#,##0\)"/>
    <numFmt numFmtId="181" formatCode="&quot; &quot;#,##0_);[Red]\(&quot; &quot;#,##0\)"/>
    <numFmt numFmtId="182" formatCode="&quot; &quot;#,##0.00_);\(&quot; &quot;#,##0.00\)"/>
    <numFmt numFmtId="183" formatCode="&quot; &quot;#,##0.00_);[Red]\(&quot; &quot;#,##0.00\)"/>
    <numFmt numFmtId="184" formatCode="_(\$* #,##0_);_(\$* \(#,##0\);_(\$* &quot;-&quot;_);_(@_)"/>
    <numFmt numFmtId="185" formatCode="_(\$* #,##0.00_);_(\$* \(#,##0.00\);_(\$* &quot;-&quot;??_);_(@_)"/>
    <numFmt numFmtId="186" formatCode="#,##0.0\ ;\(#,##0.0\)"/>
    <numFmt numFmtId="187" formatCode="#,##0&quot;  &quot;;[Red]\-#,##0&quot;  &quot;"/>
    <numFmt numFmtId="188" formatCode="#,##0.00&quot;  &quot;;[Red]\-#,##0.00&quot;  &quot;"/>
    <numFmt numFmtId="189" formatCode="#,##0.0_);\(#,##0.0\)"/>
    <numFmt numFmtId="190" formatCode="_(* #,##0.0_);_(* \(#,##0.0\);_(* &quot;-&quot;??_);_(@_)"/>
    <numFmt numFmtId="191" formatCode="#,##0.0"/>
    <numFmt numFmtId="192" formatCode="#,##0.0&quot;  &quot;;\-#,##0.0&quot;  &quot;"/>
    <numFmt numFmtId="193" formatCode="[$-10409]0.0"/>
    <numFmt numFmtId="194" formatCode="0.0"/>
    <numFmt numFmtId="195" formatCode="#,##0.0000"/>
    <numFmt numFmtId="196" formatCode="#,##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42B]d\ mmmm\,\ yyyy"/>
    <numFmt numFmtId="203" formatCode="&quot; &quot;#,##0.0_);\(&quot; &quot;#,##0.0\)"/>
  </numFmts>
  <fonts count="73">
    <font>
      <sz val="8"/>
      <name val="Arial Armenian"/>
      <family val="0"/>
    </font>
    <font>
      <b/>
      <sz val="10"/>
      <name val="Arial"/>
      <family val="0"/>
    </font>
    <font>
      <i/>
      <sz val="10"/>
      <name val="Arial"/>
      <family val="0"/>
    </font>
    <font>
      <b/>
      <i/>
      <sz val="10"/>
      <name val="Arial"/>
      <family val="0"/>
    </font>
    <font>
      <sz val="10"/>
      <name val="Arial"/>
      <family val="2"/>
    </font>
    <font>
      <sz val="12"/>
      <name val="Arial Armenian"/>
      <family val="2"/>
    </font>
    <font>
      <sz val="8"/>
      <name val="Arial LatArm"/>
      <family val="2"/>
    </font>
    <font>
      <b/>
      <sz val="8"/>
      <name val="Arial LatArm"/>
      <family val="2"/>
    </font>
    <font>
      <sz val="12"/>
      <name val="Arial LatArm"/>
      <family val="2"/>
    </font>
    <font>
      <b/>
      <i/>
      <sz val="8"/>
      <name val="Arial LatArm"/>
      <family val="2"/>
    </font>
    <font>
      <i/>
      <sz val="8"/>
      <name val="Arial LatArm"/>
      <family val="2"/>
    </font>
    <font>
      <sz val="10"/>
      <name val="Arial LatArm"/>
      <family val="2"/>
    </font>
    <font>
      <b/>
      <sz val="8"/>
      <name val="Arial Armenian"/>
      <family val="2"/>
    </font>
    <font>
      <b/>
      <i/>
      <sz val="8"/>
      <name val="GHEA Grapalat"/>
      <family val="3"/>
    </font>
    <font>
      <i/>
      <sz val="8"/>
      <name val="GHEA Grapalat"/>
      <family val="3"/>
    </font>
    <font>
      <sz val="8"/>
      <name val="Arial"/>
      <family val="2"/>
    </font>
    <font>
      <sz val="8"/>
      <name val="Sylfaen"/>
      <family val="1"/>
    </font>
    <font>
      <b/>
      <sz val="8"/>
      <name val="Sylfaen"/>
      <family val="1"/>
    </font>
    <font>
      <b/>
      <sz val="8"/>
      <name val="Arial"/>
      <family val="2"/>
    </font>
    <font>
      <i/>
      <sz val="8"/>
      <name val="Arial Armenian"/>
      <family val="2"/>
    </font>
    <font>
      <sz val="10"/>
      <name val="Arial Armenian"/>
      <family val="2"/>
    </font>
    <font>
      <b/>
      <sz val="23.95"/>
      <color indexed="8"/>
      <name val="Sylfaen"/>
      <family val="1"/>
    </font>
    <font>
      <sz val="11.95"/>
      <color indexed="8"/>
      <name val="Sylfaen"/>
      <family val="1"/>
    </font>
    <font>
      <sz val="10"/>
      <color indexed="8"/>
      <name val="Arial"/>
      <family val="2"/>
    </font>
    <font>
      <sz val="9"/>
      <name val="Arial LatArm"/>
      <family val="2"/>
    </font>
    <font>
      <b/>
      <sz val="10"/>
      <name val="Arial Armenian"/>
      <family val="2"/>
    </font>
    <font>
      <b/>
      <sz val="9"/>
      <name val="Arial LatArm"/>
      <family val="2"/>
    </font>
    <font>
      <b/>
      <sz val="9"/>
      <name val="GHEA Grapalat"/>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18"/>
      <color indexed="57"/>
      <name val="Calibri Light"/>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Calibri"/>
      <family val="2"/>
    </font>
    <font>
      <sz val="8"/>
      <color indexed="8"/>
      <name val="Arial Armenian"/>
      <family val="2"/>
    </font>
    <font>
      <sz val="8"/>
      <name val="Tahoma"/>
      <family val="2"/>
    </font>
    <font>
      <b/>
      <sz val="23.95"/>
      <color indexed="8"/>
      <name val="GHEA Grapalat"/>
      <family val="3"/>
    </font>
    <font>
      <b/>
      <sz val="18"/>
      <color indexed="8"/>
      <name val="GHEA Grapalat"/>
      <family val="3"/>
    </font>
    <font>
      <sz val="16"/>
      <color indexed="8"/>
      <name val="GHEA Grapalat"/>
      <family val="3"/>
    </font>
    <font>
      <sz val="10"/>
      <name val="GHEA Grapalat"/>
      <family val="3"/>
    </font>
    <font>
      <sz val="14"/>
      <color indexed="8"/>
      <name val="GHEA Grapalat"/>
      <family val="3"/>
    </font>
    <font>
      <b/>
      <sz val="14"/>
      <color indexed="8"/>
      <name val="GHEA Grapalat"/>
      <family val="3"/>
    </font>
    <font>
      <sz val="11.95"/>
      <color indexed="8"/>
      <name val="GHEA Grapalat"/>
      <family val="3"/>
    </font>
    <font>
      <sz val="10"/>
      <color indexed="8"/>
      <name val="GHEA Grapalat"/>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Armenian"/>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hair">
        <color rgb="FFFFFFFF"/>
      </left>
      <right style="hair">
        <color rgb="FFFFFFFF"/>
      </right>
      <top style="hair">
        <color rgb="FFFFFFFF"/>
      </top>
      <bottom style="hair">
        <color rgb="FFFFFFFF"/>
      </bottom>
    </border>
    <border>
      <left style="thin">
        <color rgb="FF000000"/>
      </left>
      <right style="thin">
        <color rgb="FF000000"/>
      </right>
      <top style="thin">
        <color rgb="FF000000"/>
      </top>
      <bottom style="thin">
        <color rgb="FF000000"/>
      </bottom>
    </border>
    <border>
      <left style="hair">
        <color rgb="FFB0B0B0"/>
      </left>
      <right style="thin">
        <color rgb="FFB0B0B0"/>
      </right>
      <top style="thin">
        <color rgb="FFB0B0B0"/>
      </top>
      <bottom style="thin">
        <color rgb="FFB0B0B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hair">
        <color rgb="FFFFFFFF"/>
      </right>
      <top style="hair">
        <color rgb="FFFFFFFF"/>
      </top>
      <bottom style="hair">
        <color rgb="FFFFFFFF"/>
      </bottom>
    </border>
    <border>
      <left style="thin">
        <color rgb="FF000000"/>
      </left>
      <right>
        <color indexed="63"/>
      </right>
      <top style="thin">
        <color rgb="FF000000"/>
      </top>
      <bottom style="thin">
        <color rgb="FF000000"/>
      </bottom>
    </border>
    <border>
      <left style="hair">
        <color rgb="FFFFFFFF"/>
      </left>
      <right>
        <color indexed="63"/>
      </right>
      <top style="hair">
        <color rgb="FFFFFFFF"/>
      </top>
      <bottom style="hair">
        <color rgb="FFFFFFFF"/>
      </bottom>
    </border>
    <border>
      <left style="thin"/>
      <right>
        <color indexed="63"/>
      </right>
      <top style="thin"/>
      <bottom style="medium"/>
    </border>
    <border>
      <left style="thin"/>
      <right style="thin"/>
      <top>
        <color indexed="63"/>
      </top>
      <bottom>
        <color indexed="63"/>
      </bottom>
    </border>
    <border>
      <left style="thin"/>
      <right style="medium"/>
      <top style="thin"/>
      <bottom style="thin"/>
    </border>
    <border>
      <left style="thin"/>
      <right style="medium"/>
      <top style="thin"/>
      <bottom style="medium"/>
    </border>
    <border>
      <left>
        <color indexed="63"/>
      </left>
      <right style="thin">
        <color rgb="FF000000"/>
      </right>
      <top style="thin">
        <color rgb="FF000000"/>
      </top>
      <bottom style="thin">
        <color rgb="FF000000"/>
      </botto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color indexed="63"/>
      </left>
      <right>
        <color indexed="63"/>
      </right>
      <top>
        <color indexed="63"/>
      </top>
      <bottom style="mediu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5" fillId="0" borderId="1" applyNumberFormat="0" applyFont="0" applyFill="0" applyAlignment="0" applyProtection="0"/>
    <xf numFmtId="0" fontId="11" fillId="0" borderId="2" applyNumberFormat="0" applyFill="0" applyProtection="0">
      <alignment horizontal="center" vertical="center"/>
    </xf>
    <xf numFmtId="179" fontId="4" fillId="0" borderId="0" applyFont="0" applyFill="0" applyBorder="0" applyAlignment="0" applyProtection="0"/>
    <xf numFmtId="0" fontId="11" fillId="0" borderId="2" applyNumberFormat="0" applyFill="0" applyProtection="0">
      <alignment horizontal="left" vertical="center" wrapText="1"/>
    </xf>
    <xf numFmtId="0" fontId="4" fillId="0" borderId="0">
      <alignment/>
      <protection/>
    </xf>
    <xf numFmtId="4" fontId="6" fillId="0" borderId="3" applyFill="0" applyProtection="0">
      <alignment horizontal="right" vertical="center"/>
    </xf>
    <xf numFmtId="4" fontId="11" fillId="0" borderId="2" applyFill="0" applyProtection="0">
      <alignment horizontal="right" vertical="center"/>
    </xf>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4" applyNumberFormat="0" applyAlignment="0" applyProtection="0"/>
    <xf numFmtId="0" fontId="58" fillId="26" borderId="5" applyNumberFormat="0" applyAlignment="0" applyProtection="0"/>
    <xf numFmtId="0" fontId="59" fillId="26" borderId="4" applyNumberFormat="0" applyAlignment="0" applyProtection="0"/>
    <xf numFmtId="12" fontId="4" fillId="0" borderId="0" applyFont="0" applyFill="0" applyProtection="0">
      <alignment/>
    </xf>
    <xf numFmtId="10" fontId="4" fillId="0" borderId="0" applyFont="0" applyFill="0" applyProtection="0">
      <alignment/>
    </xf>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27" borderId="10"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4" fillId="0" borderId="0">
      <alignment/>
      <protection/>
    </xf>
    <xf numFmtId="0" fontId="4" fillId="0" borderId="0">
      <alignment/>
      <protection/>
    </xf>
    <xf numFmtId="0" fontId="67" fillId="29" borderId="0" applyNumberFormat="0" applyBorder="0" applyAlignment="0" applyProtection="0"/>
    <xf numFmtId="0" fontId="68" fillId="0" borderId="0" applyNumberFormat="0" applyFill="0" applyBorder="0" applyAlignment="0" applyProtection="0"/>
    <xf numFmtId="0" fontId="0" fillId="30" borderId="11" applyNumberFormat="0" applyFont="0" applyAlignment="0" applyProtection="0"/>
    <xf numFmtId="13" fontId="4" fillId="0" borderId="0" applyFont="0" applyFill="0" applyProtection="0">
      <alignment/>
    </xf>
    <xf numFmtId="0" fontId="69" fillId="0" borderId="12" applyNumberFormat="0" applyFill="0" applyAlignment="0" applyProtection="0"/>
    <xf numFmtId="0" fontId="70" fillId="0" borderId="0" applyNumberFormat="0" applyFill="0" applyBorder="0" applyAlignment="0" applyProtection="0"/>
    <xf numFmtId="188" fontId="4" fillId="0" borderId="0" applyFont="0" applyFill="0" applyProtection="0">
      <alignment/>
    </xf>
    <xf numFmtId="187" fontId="4" fillId="0" borderId="0" applyFont="0" applyFill="0" applyProtection="0">
      <alignment/>
    </xf>
    <xf numFmtId="0" fontId="71" fillId="31" borderId="0" applyNumberFormat="0" applyBorder="0" applyAlignment="0" applyProtection="0"/>
  </cellStyleXfs>
  <cellXfs count="315">
    <xf numFmtId="0" fontId="0" fillId="0" borderId="0" xfId="0" applyAlignment="1">
      <alignment/>
    </xf>
    <xf numFmtId="0" fontId="6" fillId="0" borderId="13"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13" xfId="0" applyFont="1" applyFill="1" applyBorder="1" applyAlignment="1">
      <alignment horizontal="left" vertical="center" wrapText="1"/>
    </xf>
    <xf numFmtId="186" fontId="6" fillId="0" borderId="0" xfId="0" applyNumberFormat="1" applyFont="1" applyFill="1" applyAlignment="1">
      <alignment horizontal="right" vertical="center"/>
    </xf>
    <xf numFmtId="0" fontId="6" fillId="0" borderId="14"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0" borderId="13" xfId="0" applyNumberFormat="1" applyFont="1" applyFill="1" applyBorder="1" applyAlignment="1">
      <alignment horizontal="right" vertical="center"/>
    </xf>
    <xf numFmtId="0" fontId="6" fillId="0" borderId="14" xfId="0" applyNumberFormat="1" applyFont="1" applyFill="1" applyBorder="1" applyAlignment="1">
      <alignment horizontal="center" vertical="top"/>
    </xf>
    <xf numFmtId="0" fontId="6" fillId="0" borderId="13" xfId="0" applyNumberFormat="1" applyFont="1" applyFill="1" applyBorder="1" applyAlignment="1">
      <alignment horizontal="center" vertical="top"/>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6" fillId="0" borderId="16" xfId="0" applyNumberFormat="1" applyFont="1" applyFill="1" applyBorder="1" applyAlignment="1">
      <alignment horizontal="center" vertical="top"/>
    </xf>
    <xf numFmtId="0" fontId="6" fillId="0" borderId="17" xfId="0" applyNumberFormat="1" applyFont="1" applyFill="1" applyBorder="1" applyAlignment="1">
      <alignment horizontal="center" vertical="top"/>
    </xf>
    <xf numFmtId="0" fontId="6" fillId="0" borderId="17" xfId="0" applyFont="1" applyFill="1" applyBorder="1" applyAlignment="1">
      <alignment horizontal="left" vertical="top" wrapText="1"/>
    </xf>
    <xf numFmtId="0" fontId="6" fillId="0" borderId="0" xfId="0" applyFont="1" applyFill="1" applyAlignment="1">
      <alignment horizontal="center" vertical="top"/>
    </xf>
    <xf numFmtId="0" fontId="6" fillId="0" borderId="0" xfId="0" applyFont="1" applyFill="1" applyAlignment="1">
      <alignment horizontal="left" vertical="top" wrapText="1"/>
    </xf>
    <xf numFmtId="186" fontId="6" fillId="0" borderId="0" xfId="0" applyNumberFormat="1" applyFont="1" applyFill="1" applyAlignment="1">
      <alignment horizontal="right" vertical="top"/>
    </xf>
    <xf numFmtId="186" fontId="6" fillId="0" borderId="0" xfId="0" applyNumberFormat="1" applyFont="1" applyFill="1" applyAlignment="1">
      <alignment horizontal="center" vertical="top"/>
    </xf>
    <xf numFmtId="0" fontId="6" fillId="0" borderId="13" xfId="0" applyFont="1" applyFill="1" applyBorder="1" applyAlignment="1">
      <alignment horizontal="center" vertical="center"/>
    </xf>
    <xf numFmtId="0" fontId="6" fillId="0" borderId="13" xfId="0" applyFont="1" applyFill="1" applyBorder="1" applyAlignment="1">
      <alignment horizontal="center" vertical="top"/>
    </xf>
    <xf numFmtId="0" fontId="7" fillId="0" borderId="13" xfId="0" applyFont="1" applyFill="1" applyBorder="1" applyAlignment="1">
      <alignment horizontal="left" vertical="center" wrapText="1"/>
    </xf>
    <xf numFmtId="0" fontId="6" fillId="0" borderId="0" xfId="0" applyFont="1" applyFill="1" applyAlignment="1">
      <alignment horizontal="right" vertical="top"/>
    </xf>
    <xf numFmtId="0" fontId="6" fillId="0" borderId="13" xfId="0" applyNumberFormat="1" applyFont="1" applyFill="1" applyBorder="1" applyAlignment="1">
      <alignment horizontal="right" vertical="center" wrapText="1"/>
    </xf>
    <xf numFmtId="0" fontId="6"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4" xfId="0" applyFont="1" applyFill="1" applyBorder="1" applyAlignment="1">
      <alignment horizontal="center" vertical="top"/>
    </xf>
    <xf numFmtId="0" fontId="6" fillId="0" borderId="16" xfId="0" applyFont="1" applyFill="1" applyBorder="1" applyAlignment="1">
      <alignment horizontal="center" vertical="top"/>
    </xf>
    <xf numFmtId="0" fontId="6" fillId="0" borderId="17" xfId="0" applyFont="1" applyFill="1" applyBorder="1" applyAlignment="1">
      <alignment horizontal="center" vertical="top"/>
    </xf>
    <xf numFmtId="4" fontId="6" fillId="0" borderId="0" xfId="39" applyNumberFormat="1" applyFont="1" applyFill="1" applyBorder="1" applyAlignment="1">
      <alignment horizontal="right" vertical="center"/>
    </xf>
    <xf numFmtId="4" fontId="6" fillId="0" borderId="0" xfId="0" applyNumberFormat="1" applyFont="1" applyFill="1" applyAlignment="1">
      <alignment horizontal="left" vertical="top" wrapText="1"/>
    </xf>
    <xf numFmtId="0" fontId="10" fillId="0" borderId="13" xfId="0" applyFont="1" applyFill="1" applyBorder="1" applyAlignment="1">
      <alignment horizontal="left" vertical="top" wrapText="1"/>
    </xf>
    <xf numFmtId="0" fontId="10" fillId="0" borderId="17"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3" xfId="0" applyFont="1" applyFill="1" applyBorder="1" applyAlignment="1">
      <alignment horizontal="center" vertical="center" wrapText="1"/>
    </xf>
    <xf numFmtId="0" fontId="0" fillId="0" borderId="0" xfId="0" applyNumberFormat="1" applyFont="1" applyFill="1" applyAlignment="1">
      <alignment horizontal="center" vertical="top"/>
    </xf>
    <xf numFmtId="0" fontId="0" fillId="0" borderId="0" xfId="0" applyFont="1" applyFill="1" applyAlignment="1">
      <alignment horizontal="left" vertical="top" wrapText="1"/>
    </xf>
    <xf numFmtId="186" fontId="0" fillId="0" borderId="0" xfId="0" applyNumberFormat="1" applyFont="1" applyFill="1" applyAlignment="1">
      <alignment horizontal="right" vertical="top"/>
    </xf>
    <xf numFmtId="186"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4" fontId="0" fillId="0" borderId="0" xfId="0" applyNumberFormat="1" applyFont="1" applyFill="1" applyAlignment="1">
      <alignment horizontal="center" vertical="center"/>
    </xf>
    <xf numFmtId="4" fontId="0" fillId="0" borderId="0" xfId="0" applyNumberFormat="1" applyFont="1" applyFill="1" applyAlignment="1">
      <alignment vertical="center"/>
    </xf>
    <xf numFmtId="4" fontId="0" fillId="0" borderId="0" xfId="0" applyNumberFormat="1" applyFont="1" applyFill="1" applyAlignment="1">
      <alignment horizontal="center" vertical="top"/>
    </xf>
    <xf numFmtId="4" fontId="0" fillId="0" borderId="1" xfId="33" applyNumberFormat="1" applyFont="1" applyFill="1" applyBorder="1" applyAlignment="1">
      <alignment/>
    </xf>
    <xf numFmtId="4" fontId="0" fillId="0" borderId="0" xfId="0" applyNumberFormat="1" applyFont="1" applyFill="1" applyBorder="1" applyAlignment="1">
      <alignment horizontal="center" vertical="top"/>
    </xf>
    <xf numFmtId="186" fontId="6" fillId="0" borderId="0" xfId="0" applyNumberFormat="1" applyFont="1" applyFill="1" applyAlignment="1">
      <alignment vertical="center"/>
    </xf>
    <xf numFmtId="0" fontId="0" fillId="0" borderId="0" xfId="0" applyFont="1" applyFill="1" applyAlignment="1">
      <alignment vertical="center"/>
    </xf>
    <xf numFmtId="0" fontId="6" fillId="0" borderId="13" xfId="0" applyFont="1" applyFill="1" applyBorder="1" applyAlignment="1">
      <alignment vertical="center" wrapText="1"/>
    </xf>
    <xf numFmtId="0" fontId="12" fillId="0" borderId="0" xfId="0" applyFont="1" applyFill="1" applyAlignment="1">
      <alignment vertical="center" wrapText="1"/>
    </xf>
    <xf numFmtId="0" fontId="6" fillId="0" borderId="2" xfId="34" applyFont="1" applyFill="1" applyBorder="1" applyAlignment="1">
      <alignment horizontal="center" vertical="center"/>
    </xf>
    <xf numFmtId="0" fontId="14" fillId="0" borderId="13" xfId="34" applyFont="1" applyFill="1" applyBorder="1" applyAlignment="1">
      <alignment vertical="center" wrapText="1"/>
    </xf>
    <xf numFmtId="0" fontId="14" fillId="0" borderId="13" xfId="36" applyFont="1" applyFill="1" applyBorder="1" applyAlignment="1">
      <alignment vertical="center" wrapText="1"/>
    </xf>
    <xf numFmtId="0" fontId="7" fillId="0" borderId="0" xfId="0" applyFont="1" applyFill="1" applyAlignment="1">
      <alignment vertical="center" wrapText="1"/>
    </xf>
    <xf numFmtId="0" fontId="6" fillId="0" borderId="0" xfId="0" applyFont="1" applyFill="1" applyAlignment="1">
      <alignment vertical="center" wrapText="1"/>
    </xf>
    <xf numFmtId="186" fontId="7" fillId="0" borderId="0" xfId="0" applyNumberFormat="1" applyFont="1" applyFill="1" applyAlignment="1">
      <alignment vertical="center" wrapText="1"/>
    </xf>
    <xf numFmtId="186" fontId="6" fillId="0" borderId="0" xfId="0" applyNumberFormat="1" applyFont="1" applyFill="1" applyAlignment="1">
      <alignment vertical="center" wrapText="1"/>
    </xf>
    <xf numFmtId="0" fontId="6" fillId="0" borderId="2" xfId="36" applyFont="1" applyFill="1" applyBorder="1" applyAlignment="1">
      <alignment horizontal="left" vertical="center" wrapText="1"/>
    </xf>
    <xf numFmtId="49" fontId="6" fillId="0" borderId="2" xfId="34" applyNumberFormat="1" applyFont="1" applyFill="1" applyBorder="1" applyAlignment="1">
      <alignment horizontal="center" vertical="center"/>
    </xf>
    <xf numFmtId="0" fontId="7" fillId="0" borderId="2" xfId="36" applyFont="1" applyFill="1" applyBorder="1" applyAlignment="1">
      <alignment horizontal="left" vertical="center" wrapText="1"/>
    </xf>
    <xf numFmtId="0" fontId="15" fillId="0" borderId="0" xfId="60" applyFont="1" applyFill="1">
      <alignment/>
      <protection/>
    </xf>
    <xf numFmtId="0" fontId="16" fillId="0" borderId="19" xfId="60" applyFont="1" applyFill="1" applyBorder="1" applyAlignment="1" applyProtection="1">
      <alignment horizontal="center" vertical="center" wrapText="1" readingOrder="1"/>
      <protection locked="0"/>
    </xf>
    <xf numFmtId="0" fontId="16" fillId="0" borderId="20" xfId="60" applyFont="1" applyFill="1" applyBorder="1" applyAlignment="1" applyProtection="1">
      <alignment vertical="center" wrapText="1" readingOrder="1"/>
      <protection locked="0"/>
    </xf>
    <xf numFmtId="0" fontId="16" fillId="0" borderId="19" xfId="60" applyFont="1" applyFill="1" applyBorder="1" applyAlignment="1" applyProtection="1">
      <alignment horizontal="left" vertical="top" wrapText="1" readingOrder="1"/>
      <protection locked="0"/>
    </xf>
    <xf numFmtId="0" fontId="16" fillId="0" borderId="20" xfId="60" applyFont="1" applyFill="1" applyBorder="1" applyAlignment="1" applyProtection="1">
      <alignment horizontal="center" vertical="center" wrapText="1" readingOrder="1"/>
      <protection locked="0"/>
    </xf>
    <xf numFmtId="193" fontId="16" fillId="0" borderId="21" xfId="0" applyNumberFormat="1" applyFont="1" applyFill="1" applyBorder="1" applyAlignment="1" applyProtection="1">
      <alignment vertical="center" wrapText="1" readingOrder="1"/>
      <protection locked="0"/>
    </xf>
    <xf numFmtId="193" fontId="16" fillId="0" borderId="22" xfId="0" applyNumberFormat="1" applyFont="1" applyFill="1" applyBorder="1" applyAlignment="1" applyProtection="1">
      <alignment horizontal="right" vertical="center" wrapText="1" readingOrder="1"/>
      <protection locked="0"/>
    </xf>
    <xf numFmtId="193" fontId="16" fillId="0" borderId="13" xfId="60" applyNumberFormat="1" applyFont="1" applyFill="1" applyBorder="1" applyAlignment="1" applyProtection="1">
      <alignment horizontal="right" vertical="center" wrapText="1" readingOrder="1"/>
      <protection locked="0"/>
    </xf>
    <xf numFmtId="193" fontId="16" fillId="0" borderId="13" xfId="60" applyNumberFormat="1" applyFont="1" applyFill="1" applyBorder="1" applyAlignment="1" applyProtection="1">
      <alignment vertical="center" wrapText="1" readingOrder="1"/>
      <protection locked="0"/>
    </xf>
    <xf numFmtId="191" fontId="17" fillId="0" borderId="13" xfId="60" applyNumberFormat="1" applyFont="1" applyFill="1" applyBorder="1" applyAlignment="1" applyProtection="1">
      <alignment horizontal="right" vertical="center" wrapText="1" readingOrder="1"/>
      <protection locked="0"/>
    </xf>
    <xf numFmtId="0" fontId="18" fillId="0" borderId="13" xfId="60" applyFont="1" applyFill="1" applyBorder="1">
      <alignment/>
      <protection/>
    </xf>
    <xf numFmtId="194" fontId="16" fillId="0" borderId="13" xfId="60" applyNumberFormat="1" applyFont="1" applyFill="1" applyBorder="1">
      <alignment/>
      <protection/>
    </xf>
    <xf numFmtId="193" fontId="17" fillId="0" borderId="13" xfId="60" applyNumberFormat="1" applyFont="1" applyFill="1" applyBorder="1" applyAlignment="1" applyProtection="1">
      <alignment horizontal="right" vertical="center" wrapText="1" readingOrder="1"/>
      <protection locked="0"/>
    </xf>
    <xf numFmtId="193" fontId="16" fillId="0" borderId="23" xfId="0" applyNumberFormat="1" applyFont="1" applyFill="1" applyBorder="1" applyAlignment="1" applyProtection="1">
      <alignment vertical="center" wrapText="1" readingOrder="1"/>
      <protection locked="0"/>
    </xf>
    <xf numFmtId="193" fontId="16" fillId="0" borderId="24" xfId="0" applyNumberFormat="1" applyFont="1" applyFill="1" applyBorder="1" applyAlignment="1" applyProtection="1">
      <alignment horizontal="right" vertical="center" wrapText="1" readingOrder="1"/>
      <protection locked="0"/>
    </xf>
    <xf numFmtId="193" fontId="16" fillId="0" borderId="20" xfId="0" applyNumberFormat="1" applyFont="1" applyFill="1" applyBorder="1" applyAlignment="1" applyProtection="1">
      <alignment vertical="center" wrapText="1" readingOrder="1"/>
      <protection locked="0"/>
    </xf>
    <xf numFmtId="193" fontId="16" fillId="0" borderId="19" xfId="0" applyNumberFormat="1" applyFont="1" applyFill="1" applyBorder="1" applyAlignment="1" applyProtection="1">
      <alignment horizontal="right" vertical="center" wrapText="1" readingOrder="1"/>
      <protection locked="0"/>
    </xf>
    <xf numFmtId="193" fontId="17" fillId="0" borderId="13" xfId="60" applyNumberFormat="1" applyFont="1" applyFill="1" applyBorder="1" applyAlignment="1" applyProtection="1">
      <alignment vertical="center" wrapText="1" readingOrder="1"/>
      <protection locked="0"/>
    </xf>
    <xf numFmtId="49" fontId="16" fillId="0" borderId="19" xfId="60" applyNumberFormat="1" applyFont="1" applyFill="1" applyBorder="1" applyAlignment="1" applyProtection="1">
      <alignment horizontal="left" vertical="top" wrapText="1" readingOrder="1"/>
      <protection locked="0"/>
    </xf>
    <xf numFmtId="49" fontId="16" fillId="0" borderId="20" xfId="60" applyNumberFormat="1" applyFont="1" applyFill="1" applyBorder="1" applyAlignment="1" applyProtection="1">
      <alignment horizontal="center" vertical="center" wrapText="1" readingOrder="1"/>
      <protection locked="0"/>
    </xf>
    <xf numFmtId="0" fontId="15" fillId="0" borderId="0" xfId="60" applyFont="1" applyFill="1" applyAlignment="1">
      <alignment readingOrder="1"/>
      <protection/>
    </xf>
    <xf numFmtId="0" fontId="0" fillId="0" borderId="0" xfId="0" applyFont="1" applyFill="1" applyAlignment="1">
      <alignment/>
    </xf>
    <xf numFmtId="0" fontId="6" fillId="0" borderId="13" xfId="34" applyFont="1" applyFill="1" applyBorder="1" applyAlignment="1">
      <alignment horizontal="center" vertical="center"/>
    </xf>
    <xf numFmtId="0" fontId="44" fillId="0" borderId="1" xfId="33" applyFont="1" applyFill="1" applyBorder="1" applyAlignment="1">
      <alignment/>
    </xf>
    <xf numFmtId="0" fontId="6" fillId="0" borderId="0" xfId="0" applyFont="1" applyFill="1" applyAlignment="1">
      <alignment vertical="center"/>
    </xf>
    <xf numFmtId="0" fontId="6" fillId="0" borderId="0" xfId="0" applyFont="1" applyFill="1" applyAlignment="1">
      <alignment/>
    </xf>
    <xf numFmtId="0" fontId="6" fillId="0" borderId="1" xfId="33" applyFont="1" applyFill="1" applyBorder="1" applyAlignment="1">
      <alignment/>
    </xf>
    <xf numFmtId="0" fontId="6" fillId="0" borderId="25" xfId="33" applyFont="1" applyFill="1" applyBorder="1" applyAlignment="1">
      <alignment/>
    </xf>
    <xf numFmtId="0" fontId="0" fillId="0" borderId="13" xfId="0" applyFont="1" applyFill="1" applyBorder="1" applyAlignment="1">
      <alignment horizontal="center" vertical="center"/>
    </xf>
    <xf numFmtId="0" fontId="6" fillId="0" borderId="13" xfId="36" applyFont="1" applyFill="1" applyBorder="1" applyAlignment="1">
      <alignment horizontal="left" vertical="center" wrapText="1"/>
    </xf>
    <xf numFmtId="0" fontId="6" fillId="0" borderId="13" xfId="33" applyFont="1" applyFill="1" applyBorder="1" applyAlignment="1">
      <alignment vertical="center" wrapText="1"/>
    </xf>
    <xf numFmtId="0" fontId="0" fillId="0" borderId="0" xfId="0" applyFont="1" applyFill="1" applyAlignment="1">
      <alignment vertical="center" wrapText="1"/>
    </xf>
    <xf numFmtId="186" fontId="12" fillId="0" borderId="0" xfId="0" applyNumberFormat="1" applyFont="1" applyFill="1" applyAlignment="1">
      <alignment vertical="center" wrapText="1"/>
    </xf>
    <xf numFmtId="186" fontId="0" fillId="0" borderId="0" xfId="0" applyNumberFormat="1" applyFont="1" applyFill="1" applyAlignment="1">
      <alignment vertical="center" wrapText="1"/>
    </xf>
    <xf numFmtId="0" fontId="7" fillId="0" borderId="13"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191" fontId="6" fillId="0" borderId="13" xfId="0" applyNumberFormat="1"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center"/>
    </xf>
    <xf numFmtId="191" fontId="6" fillId="0" borderId="2" xfId="39" applyNumberFormat="1" applyFont="1" applyFill="1" applyBorder="1" applyAlignment="1">
      <alignment vertical="center"/>
    </xf>
    <xf numFmtId="191" fontId="6" fillId="0" borderId="13" xfId="0" applyNumberFormat="1" applyFont="1" applyFill="1" applyBorder="1" applyAlignment="1">
      <alignment vertical="center"/>
    </xf>
    <xf numFmtId="191" fontId="6" fillId="0" borderId="13" xfId="0" applyNumberFormat="1" applyFont="1" applyFill="1" applyBorder="1" applyAlignment="1">
      <alignment vertical="top" wrapText="1"/>
    </xf>
    <xf numFmtId="191" fontId="6" fillId="0" borderId="15" xfId="0" applyNumberFormat="1" applyFont="1" applyFill="1" applyBorder="1" applyAlignment="1">
      <alignment vertical="center"/>
    </xf>
    <xf numFmtId="191" fontId="6" fillId="0" borderId="13" xfId="0" applyNumberFormat="1" applyFont="1" applyFill="1" applyBorder="1" applyAlignment="1">
      <alignment vertical="top"/>
    </xf>
    <xf numFmtId="191" fontId="6" fillId="0" borderId="15" xfId="0" applyNumberFormat="1" applyFont="1" applyFill="1" applyBorder="1" applyAlignment="1">
      <alignment vertical="top"/>
    </xf>
    <xf numFmtId="191" fontId="13" fillId="0" borderId="13" xfId="0" applyNumberFormat="1" applyFont="1" applyFill="1" applyBorder="1" applyAlignment="1" applyProtection="1">
      <alignment vertical="center" wrapText="1"/>
      <protection locked="0"/>
    </xf>
    <xf numFmtId="191" fontId="0" fillId="0" borderId="1" xfId="33" applyNumberFormat="1" applyFont="1" applyFill="1" applyBorder="1" applyAlignment="1">
      <alignment/>
    </xf>
    <xf numFmtId="191" fontId="6" fillId="0" borderId="2" xfId="34" applyNumberFormat="1" applyFont="1" applyFill="1" applyBorder="1" applyAlignment="1">
      <alignment vertical="center"/>
    </xf>
    <xf numFmtId="191" fontId="13" fillId="0" borderId="19" xfId="0" applyNumberFormat="1" applyFont="1" applyFill="1" applyBorder="1" applyAlignment="1" applyProtection="1">
      <alignment vertical="center" wrapText="1"/>
      <protection locked="0"/>
    </xf>
    <xf numFmtId="191" fontId="6" fillId="0" borderId="17" xfId="0" applyNumberFormat="1" applyFont="1" applyFill="1" applyBorder="1" applyAlignment="1">
      <alignment vertical="top" wrapText="1"/>
    </xf>
    <xf numFmtId="191" fontId="6" fillId="0" borderId="17" xfId="0" applyNumberFormat="1" applyFont="1" applyFill="1" applyBorder="1" applyAlignment="1">
      <alignment vertical="top"/>
    </xf>
    <xf numFmtId="191" fontId="6" fillId="0" borderId="26" xfId="39" applyNumberFormat="1" applyFont="1" applyFill="1" applyBorder="1" applyAlignment="1">
      <alignment vertical="center"/>
    </xf>
    <xf numFmtId="191" fontId="0" fillId="0" borderId="27" xfId="33" applyNumberFormat="1" applyFont="1" applyFill="1" applyBorder="1" applyAlignment="1">
      <alignment/>
    </xf>
    <xf numFmtId="191" fontId="6" fillId="0" borderId="15" xfId="0" applyNumberFormat="1" applyFont="1" applyFill="1" applyBorder="1" applyAlignment="1">
      <alignment vertical="center" wrapText="1"/>
    </xf>
    <xf numFmtId="191" fontId="6" fillId="0" borderId="15" xfId="0" applyNumberFormat="1" applyFont="1" applyFill="1" applyBorder="1" applyAlignment="1">
      <alignment vertical="top" wrapText="1"/>
    </xf>
    <xf numFmtId="191" fontId="6" fillId="0" borderId="28" xfId="0" applyNumberFormat="1" applyFont="1" applyFill="1" applyBorder="1" applyAlignment="1">
      <alignment vertical="top"/>
    </xf>
    <xf numFmtId="4" fontId="0" fillId="0" borderId="25" xfId="33" applyNumberFormat="1" applyFont="1" applyFill="1" applyBorder="1" applyAlignment="1">
      <alignment/>
    </xf>
    <xf numFmtId="191" fontId="0" fillId="0" borderId="13" xfId="0" applyNumberFormat="1" applyFont="1" applyFill="1" applyBorder="1" applyAlignment="1">
      <alignment/>
    </xf>
    <xf numFmtId="191" fontId="0" fillId="0" borderId="13" xfId="0" applyNumberFormat="1" applyFont="1" applyFill="1" applyBorder="1" applyAlignment="1">
      <alignment vertical="center"/>
    </xf>
    <xf numFmtId="191" fontId="6" fillId="0" borderId="13" xfId="39" applyNumberFormat="1" applyFont="1" applyFill="1" applyBorder="1" applyAlignment="1">
      <alignment vertical="center"/>
    </xf>
    <xf numFmtId="191" fontId="0" fillId="0" borderId="13" xfId="0" applyNumberFormat="1" applyFont="1" applyFill="1" applyBorder="1" applyAlignment="1">
      <alignment wrapText="1"/>
    </xf>
    <xf numFmtId="191" fontId="6" fillId="0" borderId="13" xfId="39" applyNumberFormat="1" applyFont="1" applyFill="1" applyBorder="1" applyAlignment="1">
      <alignment vertical="center" wrapText="1"/>
    </xf>
    <xf numFmtId="0" fontId="0" fillId="0" borderId="0" xfId="0" applyFont="1" applyFill="1" applyAlignment="1">
      <alignment horizontal="right" vertical="top"/>
    </xf>
    <xf numFmtId="49" fontId="6" fillId="0" borderId="13" xfId="0" applyNumberFormat="1" applyFont="1" applyFill="1" applyBorder="1" applyAlignment="1">
      <alignment horizontal="left" vertical="top" wrapText="1"/>
    </xf>
    <xf numFmtId="49" fontId="6" fillId="0" borderId="13" xfId="0" applyNumberFormat="1" applyFont="1" applyFill="1" applyBorder="1" applyAlignment="1">
      <alignment horizontal="center" vertical="top"/>
    </xf>
    <xf numFmtId="0" fontId="11" fillId="0" borderId="2" xfId="34" applyFont="1" applyFill="1" applyBorder="1" applyAlignment="1">
      <alignment horizontal="center" vertical="center"/>
    </xf>
    <xf numFmtId="0" fontId="11" fillId="0" borderId="2" xfId="36" applyFont="1" applyFill="1" applyBorder="1" applyAlignment="1">
      <alignment horizontal="left" vertical="center" wrapText="1"/>
    </xf>
    <xf numFmtId="4" fontId="0" fillId="0" borderId="0" xfId="0" applyNumberFormat="1" applyFont="1" applyFill="1" applyAlignment="1">
      <alignment horizontal="left" vertical="top" wrapText="1"/>
    </xf>
    <xf numFmtId="4" fontId="0" fillId="0" borderId="0" xfId="0" applyNumberFormat="1" applyFont="1" applyFill="1" applyAlignment="1">
      <alignment horizontal="right" vertical="top" wrapText="1"/>
    </xf>
    <xf numFmtId="4" fontId="0" fillId="0" borderId="0" xfId="0" applyNumberFormat="1" applyFont="1" applyFill="1" applyAlignment="1">
      <alignment/>
    </xf>
    <xf numFmtId="4" fontId="0" fillId="0" borderId="13" xfId="0" applyNumberFormat="1" applyFont="1" applyFill="1" applyBorder="1" applyAlignment="1">
      <alignment vertical="center" wrapText="1"/>
    </xf>
    <xf numFmtId="3" fontId="6" fillId="0" borderId="13" xfId="0" applyNumberFormat="1" applyFont="1" applyFill="1" applyBorder="1" applyAlignment="1">
      <alignment horizontal="right" vertical="center"/>
    </xf>
    <xf numFmtId="3" fontId="0" fillId="0" borderId="13" xfId="0" applyNumberFormat="1" applyFont="1" applyFill="1" applyBorder="1" applyAlignment="1">
      <alignment vertical="center"/>
    </xf>
    <xf numFmtId="3" fontId="0" fillId="0" borderId="13" xfId="0" applyNumberFormat="1" applyFont="1" applyFill="1" applyBorder="1" applyAlignment="1">
      <alignment/>
    </xf>
    <xf numFmtId="182" fontId="6" fillId="0" borderId="2" xfId="39"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182" fontId="0" fillId="0" borderId="13" xfId="0" applyNumberFormat="1" applyFont="1" applyFill="1" applyBorder="1" applyAlignment="1">
      <alignment vertical="center"/>
    </xf>
    <xf numFmtId="182" fontId="6" fillId="0" borderId="26" xfId="39" applyNumberFormat="1" applyFont="1" applyFill="1" applyBorder="1" applyAlignment="1">
      <alignment horizontal="right" vertical="center"/>
    </xf>
    <xf numFmtId="182" fontId="6" fillId="0" borderId="13" xfId="0" applyNumberFormat="1" applyFont="1" applyFill="1" applyBorder="1" applyAlignment="1">
      <alignment horizontal="center" vertical="center"/>
    </xf>
    <xf numFmtId="182" fontId="6" fillId="0" borderId="13" xfId="0" applyNumberFormat="1" applyFont="1" applyFill="1" applyBorder="1" applyAlignment="1">
      <alignment horizontal="right" vertical="top"/>
    </xf>
    <xf numFmtId="182" fontId="6" fillId="0" borderId="13" xfId="0" applyNumberFormat="1" applyFont="1" applyFill="1" applyBorder="1" applyAlignment="1">
      <alignment horizontal="center" vertical="top"/>
    </xf>
    <xf numFmtId="182" fontId="6" fillId="0" borderId="15" xfId="0" applyNumberFormat="1" applyFont="1" applyFill="1" applyBorder="1" applyAlignment="1">
      <alignment horizontal="right" vertical="center"/>
    </xf>
    <xf numFmtId="182" fontId="6" fillId="0" borderId="17" xfId="0" applyNumberFormat="1" applyFont="1" applyFill="1" applyBorder="1" applyAlignment="1">
      <alignment horizontal="right" vertical="center"/>
    </xf>
    <xf numFmtId="182" fontId="6" fillId="0" borderId="28" xfId="0" applyNumberFormat="1" applyFont="1" applyFill="1" applyBorder="1" applyAlignment="1">
      <alignment horizontal="right" vertical="center"/>
    </xf>
    <xf numFmtId="0" fontId="6" fillId="0" borderId="13" xfId="0" applyFont="1" applyFill="1" applyBorder="1" applyAlignment="1">
      <alignment horizontal="center" vertical="top" wrapText="1"/>
    </xf>
    <xf numFmtId="0" fontId="4" fillId="0" borderId="0" xfId="60">
      <alignment/>
      <protection/>
    </xf>
    <xf numFmtId="0" fontId="4" fillId="0" borderId="0" xfId="60" applyAlignment="1">
      <alignment readingOrder="1"/>
      <protection/>
    </xf>
    <xf numFmtId="0" fontId="24" fillId="0" borderId="0" xfId="0" applyFont="1" applyFill="1" applyAlignment="1">
      <alignment horizontal="right" vertical="center" wrapText="1"/>
    </xf>
    <xf numFmtId="191" fontId="6" fillId="0" borderId="28" xfId="0" applyNumberFormat="1" applyFont="1" applyFill="1" applyBorder="1" applyAlignment="1">
      <alignment vertical="top" wrapText="1"/>
    </xf>
    <xf numFmtId="191" fontId="9" fillId="0" borderId="13" xfId="0" applyNumberFormat="1" applyFont="1" applyFill="1" applyBorder="1" applyAlignment="1" applyProtection="1">
      <alignment vertical="center" wrapText="1"/>
      <protection locked="0"/>
    </xf>
    <xf numFmtId="191" fontId="6" fillId="0" borderId="1" xfId="33" applyNumberFormat="1" applyFont="1" applyFill="1" applyBorder="1" applyAlignment="1">
      <alignment/>
    </xf>
    <xf numFmtId="0" fontId="0" fillId="0" borderId="0" xfId="0" applyFill="1" applyAlignment="1">
      <alignment horizontal="center" vertical="top"/>
    </xf>
    <xf numFmtId="186" fontId="0" fillId="0" borderId="0" xfId="0" applyNumberFormat="1" applyFill="1" applyAlignment="1">
      <alignment horizontal="center" vertical="top"/>
    </xf>
    <xf numFmtId="0" fontId="0" fillId="0" borderId="0" xfId="0" applyFill="1" applyAlignment="1">
      <alignment horizontal="left" vertical="center" wrapText="1"/>
    </xf>
    <xf numFmtId="0" fontId="0" fillId="0" borderId="0" xfId="0" applyFill="1" applyAlignment="1">
      <alignment horizontal="center" vertical="center"/>
    </xf>
    <xf numFmtId="194" fontId="0" fillId="0" borderId="0" xfId="0" applyNumberFormat="1" applyFill="1" applyAlignment="1">
      <alignment horizontal="center" vertical="center"/>
    </xf>
    <xf numFmtId="194" fontId="12" fillId="0" borderId="0" xfId="0" applyNumberFormat="1" applyFont="1" applyFill="1" applyAlignment="1">
      <alignment horizontal="center" vertical="center"/>
    </xf>
    <xf numFmtId="186" fontId="0" fillId="0" borderId="0" xfId="0" applyNumberFormat="1" applyFill="1" applyAlignment="1">
      <alignment horizontal="right" vertical="top"/>
    </xf>
    <xf numFmtId="0" fontId="0" fillId="0" borderId="0" xfId="0" applyFill="1" applyAlignment="1">
      <alignment/>
    </xf>
    <xf numFmtId="0" fontId="6" fillId="0" borderId="29" xfId="0" applyFont="1" applyFill="1" applyBorder="1" applyAlignment="1">
      <alignment vertical="center" wrapText="1"/>
    </xf>
    <xf numFmtId="0" fontId="72" fillId="0" borderId="0" xfId="0" applyFont="1" applyFill="1" applyAlignment="1">
      <alignment wrapText="1"/>
    </xf>
    <xf numFmtId="0" fontId="7" fillId="0" borderId="13" xfId="0" applyFont="1" applyFill="1" applyBorder="1" applyAlignment="1">
      <alignment horizontal="center" vertical="top"/>
    </xf>
    <xf numFmtId="0" fontId="6" fillId="0" borderId="29" xfId="0" applyFont="1" applyFill="1" applyBorder="1" applyAlignment="1">
      <alignment vertical="center" textRotation="90" wrapText="1"/>
    </xf>
    <xf numFmtId="0" fontId="0" fillId="0" borderId="0" xfId="0" applyFill="1" applyAlignment="1">
      <alignment horizontal="center" vertical="center" wrapText="1"/>
    </xf>
    <xf numFmtId="49" fontId="0" fillId="0" borderId="13"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0" fillId="0" borderId="13" xfId="0" applyNumberFormat="1" applyFill="1" applyBorder="1" applyAlignment="1">
      <alignment horizontal="center" vertical="center" wrapText="1"/>
    </xf>
    <xf numFmtId="191" fontId="6" fillId="0" borderId="13" xfId="0" applyNumberFormat="1" applyFont="1" applyFill="1" applyBorder="1" applyAlignment="1">
      <alignment/>
    </xf>
    <xf numFmtId="0" fontId="0" fillId="0" borderId="30" xfId="0" applyFont="1" applyFill="1" applyBorder="1" applyAlignment="1">
      <alignment vertical="center" wrapText="1"/>
    </xf>
    <xf numFmtId="191" fontId="0" fillId="0" borderId="30" xfId="0" applyNumberFormat="1" applyFont="1" applyFill="1" applyBorder="1" applyAlignment="1">
      <alignment vertical="center" wrapText="1"/>
    </xf>
    <xf numFmtId="191" fontId="0" fillId="0" borderId="30" xfId="0" applyNumberFormat="1" applyFont="1" applyFill="1" applyBorder="1" applyAlignment="1">
      <alignment vertical="center" wrapText="1"/>
    </xf>
    <xf numFmtId="0" fontId="0" fillId="0" borderId="30" xfId="0" applyFont="1" applyFill="1" applyBorder="1" applyAlignment="1">
      <alignment vertical="center" wrapText="1"/>
    </xf>
    <xf numFmtId="49" fontId="0" fillId="0" borderId="30" xfId="0" applyNumberFormat="1" applyFont="1" applyFill="1" applyBorder="1" applyAlignment="1">
      <alignment vertical="center" wrapText="1"/>
    </xf>
    <xf numFmtId="0" fontId="0" fillId="0" borderId="30" xfId="0" applyFont="1" applyFill="1" applyBorder="1" applyAlignment="1">
      <alignment vertical="center" wrapText="1"/>
    </xf>
    <xf numFmtId="0" fontId="19" fillId="0" borderId="30" xfId="0" applyFont="1" applyFill="1" applyBorder="1" applyAlignment="1">
      <alignment vertical="center" wrapText="1"/>
    </xf>
    <xf numFmtId="0" fontId="0" fillId="0" borderId="31" xfId="0" applyFont="1" applyFill="1" applyBorder="1" applyAlignment="1">
      <alignment vertical="center" wrapText="1"/>
    </xf>
    <xf numFmtId="182" fontId="6" fillId="0" borderId="32" xfId="39" applyNumberFormat="1" applyFont="1" applyFill="1" applyBorder="1" applyAlignment="1">
      <alignment horizontal="right" vertical="center"/>
    </xf>
    <xf numFmtId="182" fontId="6" fillId="0" borderId="33" xfId="0" applyNumberFormat="1" applyFont="1" applyFill="1" applyBorder="1" applyAlignment="1">
      <alignment horizontal="right" vertical="center"/>
    </xf>
    <xf numFmtId="182" fontId="6" fillId="0" borderId="34" xfId="0" applyNumberFormat="1" applyFont="1" applyFill="1" applyBorder="1" applyAlignment="1">
      <alignment horizontal="right" vertical="center"/>
    </xf>
    <xf numFmtId="194" fontId="6" fillId="0" borderId="13" xfId="0" applyNumberFormat="1" applyFont="1" applyFill="1" applyBorder="1" applyAlignment="1">
      <alignment vertical="center" wrapText="1"/>
    </xf>
    <xf numFmtId="3" fontId="0" fillId="0" borderId="13" xfId="0" applyNumberFormat="1" applyFont="1" applyFill="1" applyBorder="1" applyAlignment="1">
      <alignment horizontal="center" vertical="center"/>
    </xf>
    <xf numFmtId="194" fontId="6" fillId="0" borderId="13" xfId="0" applyNumberFormat="1" applyFont="1" applyFill="1" applyBorder="1" applyAlignment="1">
      <alignment horizontal="right" vertical="center" wrapText="1"/>
    </xf>
    <xf numFmtId="186" fontId="0" fillId="0" borderId="0" xfId="0" applyNumberFormat="1" applyFont="1" applyFill="1" applyAlignment="1">
      <alignment horizontal="right" vertical="center" wrapText="1"/>
    </xf>
    <xf numFmtId="186" fontId="0" fillId="0" borderId="13" xfId="0" applyNumberFormat="1" applyFont="1" applyFill="1" applyBorder="1" applyAlignment="1">
      <alignment horizontal="right" vertical="center" wrapText="1"/>
    </xf>
    <xf numFmtId="191" fontId="6" fillId="0" borderId="2" xfId="39" applyNumberFormat="1" applyFont="1" applyFill="1" applyBorder="1" applyAlignment="1">
      <alignment horizontal="right" vertical="center"/>
    </xf>
    <xf numFmtId="191" fontId="6" fillId="0" borderId="26" xfId="39" applyNumberFormat="1" applyFont="1" applyFill="1" applyBorder="1" applyAlignment="1">
      <alignment horizontal="right" vertical="center"/>
    </xf>
    <xf numFmtId="191" fontId="6" fillId="0" borderId="2" xfId="34" applyNumberFormat="1" applyFont="1" applyFill="1" applyBorder="1" applyAlignment="1">
      <alignment horizontal="center" vertical="center"/>
    </xf>
    <xf numFmtId="191" fontId="6" fillId="0" borderId="26" xfId="34" applyNumberFormat="1" applyFont="1" applyFill="1" applyBorder="1" applyAlignment="1">
      <alignment horizontal="center" vertical="center"/>
    </xf>
    <xf numFmtId="191" fontId="0" fillId="0" borderId="13" xfId="0" applyNumberFormat="1" applyFont="1" applyFill="1" applyBorder="1" applyAlignment="1">
      <alignment horizontal="right" vertical="center"/>
    </xf>
    <xf numFmtId="191" fontId="6" fillId="0" borderId="13" xfId="0" applyNumberFormat="1" applyFont="1" applyFill="1" applyBorder="1" applyAlignment="1">
      <alignment horizontal="right" vertical="top"/>
    </xf>
    <xf numFmtId="191" fontId="6" fillId="0" borderId="15" xfId="0" applyNumberFormat="1" applyFont="1" applyFill="1" applyBorder="1" applyAlignment="1">
      <alignment horizontal="right" vertical="top"/>
    </xf>
    <xf numFmtId="191" fontId="0" fillId="0" borderId="15" xfId="0" applyNumberFormat="1" applyFont="1" applyFill="1" applyBorder="1" applyAlignment="1">
      <alignment horizontal="right" vertical="center"/>
    </xf>
    <xf numFmtId="191" fontId="7" fillId="0" borderId="13" xfId="0" applyNumberFormat="1" applyFont="1" applyFill="1" applyBorder="1" applyAlignment="1">
      <alignment horizontal="right" vertical="center"/>
    </xf>
    <xf numFmtId="191" fontId="7" fillId="0" borderId="15" xfId="0" applyNumberFormat="1" applyFont="1" applyFill="1" applyBorder="1" applyAlignment="1">
      <alignment horizontal="right" vertical="center"/>
    </xf>
    <xf numFmtId="191" fontId="6" fillId="0" borderId="13" xfId="0" applyNumberFormat="1" applyFont="1" applyFill="1" applyBorder="1" applyAlignment="1">
      <alignment horizontal="right" vertical="center"/>
    </xf>
    <xf numFmtId="191" fontId="6" fillId="0" borderId="13" xfId="0" applyNumberFormat="1" applyFont="1" applyFill="1" applyBorder="1" applyAlignment="1">
      <alignment horizontal="center" vertical="top"/>
    </xf>
    <xf numFmtId="191" fontId="6" fillId="0" borderId="15" xfId="0" applyNumberFormat="1" applyFont="1" applyFill="1" applyBorder="1" applyAlignment="1">
      <alignment horizontal="center" vertical="top"/>
    </xf>
    <xf numFmtId="191" fontId="6" fillId="0" borderId="15" xfId="0" applyNumberFormat="1" applyFont="1" applyFill="1" applyBorder="1" applyAlignment="1">
      <alignment horizontal="right" vertical="center"/>
    </xf>
    <xf numFmtId="191" fontId="6" fillId="0" borderId="13" xfId="0" applyNumberFormat="1" applyFont="1" applyFill="1" applyBorder="1" applyAlignment="1">
      <alignment horizontal="center" vertical="center"/>
    </xf>
    <xf numFmtId="191" fontId="6" fillId="0" borderId="0" xfId="0" applyNumberFormat="1" applyFont="1" applyFill="1" applyBorder="1" applyAlignment="1">
      <alignment horizontal="center" vertical="top"/>
    </xf>
    <xf numFmtId="191" fontId="0" fillId="0" borderId="0" xfId="0" applyNumberFormat="1" applyFont="1" applyFill="1" applyBorder="1" applyAlignment="1">
      <alignment/>
    </xf>
    <xf numFmtId="191" fontId="6" fillId="0" borderId="15" xfId="0" applyNumberFormat="1" applyFont="1" applyFill="1" applyBorder="1" applyAlignment="1">
      <alignment horizontal="center" vertical="center"/>
    </xf>
    <xf numFmtId="191" fontId="0" fillId="0" borderId="15" xfId="0" applyNumberFormat="1" applyFont="1" applyFill="1" applyBorder="1" applyAlignment="1">
      <alignment vertical="center"/>
    </xf>
    <xf numFmtId="191" fontId="0" fillId="0" borderId="0" xfId="0" applyNumberFormat="1" applyFont="1" applyFill="1" applyAlignment="1">
      <alignment/>
    </xf>
    <xf numFmtId="186" fontId="0" fillId="0" borderId="0" xfId="0" applyNumberFormat="1" applyFill="1" applyAlignment="1">
      <alignment horizontal="left" vertical="top" wrapText="1"/>
    </xf>
    <xf numFmtId="49" fontId="0" fillId="0" borderId="0" xfId="0" applyNumberFormat="1" applyFill="1" applyAlignment="1">
      <alignment horizontal="center" vertical="top"/>
    </xf>
    <xf numFmtId="0" fontId="0" fillId="0" borderId="0" xfId="0" applyFill="1" applyAlignment="1">
      <alignment horizontal="left" vertical="top" wrapText="1"/>
    </xf>
    <xf numFmtId="186" fontId="8" fillId="0" borderId="0" xfId="0" applyNumberFormat="1" applyFont="1" applyFill="1" applyAlignment="1">
      <alignment vertical="center"/>
    </xf>
    <xf numFmtId="0" fontId="0"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0" fillId="0" borderId="0" xfId="0" applyFill="1" applyAlignment="1">
      <alignment vertical="center"/>
    </xf>
    <xf numFmtId="186" fontId="6" fillId="0" borderId="13" xfId="0" applyNumberFormat="1" applyFont="1" applyFill="1" applyBorder="1" applyAlignment="1">
      <alignment horizontal="right" vertical="center"/>
    </xf>
    <xf numFmtId="0" fontId="0" fillId="0" borderId="30" xfId="0" applyFill="1" applyBorder="1" applyAlignment="1">
      <alignment/>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wrapText="1"/>
    </xf>
    <xf numFmtId="189" fontId="0" fillId="0" borderId="13" xfId="0" applyNumberFormat="1" applyFill="1" applyBorder="1" applyAlignment="1">
      <alignment horizontal="right" vertical="center" wrapText="1"/>
    </xf>
    <xf numFmtId="203" fontId="0" fillId="0" borderId="13" xfId="0" applyNumberFormat="1" applyFill="1" applyBorder="1" applyAlignment="1">
      <alignment horizontal="right" vertical="center" wrapText="1"/>
    </xf>
    <xf numFmtId="0" fontId="0" fillId="0" borderId="31" xfId="0" applyFont="1" applyFill="1" applyBorder="1" applyAlignment="1">
      <alignment horizontal="right" vertical="center"/>
    </xf>
    <xf numFmtId="0" fontId="0" fillId="0" borderId="0" xfId="0" applyFill="1" applyAlignment="1">
      <alignment horizontal="right" vertical="center"/>
    </xf>
    <xf numFmtId="3" fontId="0" fillId="0" borderId="0" xfId="0" applyNumberFormat="1" applyFill="1" applyAlignment="1">
      <alignment horizontal="center" vertical="top"/>
    </xf>
    <xf numFmtId="3" fontId="0" fillId="0" borderId="0" xfId="0" applyNumberFormat="1" applyFill="1" applyAlignment="1">
      <alignment horizontal="left" vertical="top" wrapText="1"/>
    </xf>
    <xf numFmtId="3" fontId="0" fillId="0" borderId="0" xfId="0" applyNumberFormat="1" applyFill="1" applyAlignment="1">
      <alignment/>
    </xf>
    <xf numFmtId="3" fontId="0" fillId="0" borderId="0" xfId="0" applyNumberFormat="1" applyFill="1" applyAlignment="1">
      <alignment horizontal="right" vertical="top"/>
    </xf>
    <xf numFmtId="186" fontId="27" fillId="0" borderId="0" xfId="0" applyNumberFormat="1" applyFont="1" applyFill="1" applyAlignment="1">
      <alignment vertical="center"/>
    </xf>
    <xf numFmtId="186" fontId="26" fillId="0" borderId="0" xfId="0" applyNumberFormat="1" applyFont="1" applyFill="1" applyAlignment="1">
      <alignment horizontal="right" vertical="center"/>
    </xf>
    <xf numFmtId="0" fontId="4" fillId="0" borderId="0" xfId="60">
      <alignment/>
      <protection/>
    </xf>
    <xf numFmtId="0" fontId="21" fillId="0" borderId="0" xfId="60" applyFont="1" applyAlignment="1" applyProtection="1">
      <alignment horizontal="center" vertical="top" wrapText="1" readingOrder="1"/>
      <protection locked="0"/>
    </xf>
    <xf numFmtId="0" fontId="22" fillId="0" borderId="0" xfId="60" applyFont="1" applyAlignment="1" applyProtection="1">
      <alignment horizontal="center" vertical="top" wrapText="1" readingOrder="1"/>
      <protection locked="0"/>
    </xf>
    <xf numFmtId="0" fontId="23" fillId="0" borderId="0" xfId="60" applyFont="1" applyAlignment="1" applyProtection="1">
      <alignment vertical="top" wrapText="1" readingOrder="1"/>
      <protection locked="0"/>
    </xf>
    <xf numFmtId="0" fontId="7" fillId="0" borderId="13" xfId="0" applyNumberFormat="1" applyFont="1" applyFill="1" applyBorder="1" applyAlignment="1">
      <alignment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3" xfId="0" applyNumberFormat="1" applyFont="1" applyFill="1" applyBorder="1" applyAlignment="1">
      <alignment vertical="center" wrapText="1"/>
    </xf>
    <xf numFmtId="0" fontId="6" fillId="0" borderId="13" xfId="0" applyFont="1" applyFill="1" applyBorder="1" applyAlignment="1">
      <alignment vertical="top" wrapText="1"/>
    </xf>
    <xf numFmtId="186" fontId="26" fillId="0" borderId="0" xfId="0" applyNumberFormat="1" applyFont="1" applyFill="1" applyAlignment="1">
      <alignment vertical="center"/>
    </xf>
    <xf numFmtId="186" fontId="6"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186" fontId="6" fillId="0" borderId="13" xfId="0" applyNumberFormat="1" applyFont="1" applyFill="1" applyBorder="1" applyAlignment="1">
      <alignment horizontal="center" vertical="center" wrapText="1"/>
    </xf>
    <xf numFmtId="0" fontId="0"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top" wrapText="1"/>
    </xf>
    <xf numFmtId="0" fontId="0" fillId="0" borderId="29" xfId="0" applyFill="1" applyBorder="1" applyAlignment="1">
      <alignment horizontal="center" vertical="center" textRotation="89" wrapText="1"/>
    </xf>
    <xf numFmtId="0" fontId="6" fillId="0" borderId="13" xfId="0" applyFont="1" applyFill="1" applyBorder="1" applyAlignment="1">
      <alignment horizontal="center" vertical="center" textRotation="90" wrapText="1"/>
    </xf>
    <xf numFmtId="0" fontId="6" fillId="0" borderId="35" xfId="0" applyFont="1" applyFill="1" applyBorder="1" applyAlignment="1">
      <alignment horizontal="center" vertical="center" textRotation="90" wrapText="1"/>
    </xf>
    <xf numFmtId="0" fontId="6" fillId="0" borderId="29" xfId="0" applyFont="1" applyFill="1" applyBorder="1" applyAlignment="1">
      <alignment horizontal="center" vertical="center" textRotation="90" wrapText="1"/>
    </xf>
    <xf numFmtId="186" fontId="25" fillId="0" borderId="0" xfId="0" applyNumberFormat="1" applyFont="1" applyFill="1" applyAlignment="1">
      <alignment horizontal="center" vertical="top"/>
    </xf>
    <xf numFmtId="0" fontId="6" fillId="0" borderId="36"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0" fontId="6" fillId="0" borderId="35" xfId="0" applyFont="1" applyFill="1" applyBorder="1" applyAlignment="1">
      <alignment vertical="center" wrapText="1"/>
    </xf>
    <xf numFmtId="0" fontId="6" fillId="0" borderId="29" xfId="0" applyFont="1" applyFill="1" applyBorder="1" applyAlignment="1">
      <alignment vertical="center" wrapText="1"/>
    </xf>
    <xf numFmtId="0" fontId="6" fillId="0" borderId="37" xfId="0" applyFont="1" applyFill="1" applyBorder="1" applyAlignment="1">
      <alignment vertical="center" wrapText="1"/>
    </xf>
    <xf numFmtId="0" fontId="6" fillId="0" borderId="37" xfId="0" applyFont="1" applyFill="1" applyBorder="1" applyAlignment="1">
      <alignment horizontal="center" vertical="center" textRotation="90" wrapText="1"/>
    </xf>
    <xf numFmtId="0" fontId="6" fillId="0" borderId="3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1" fillId="0" borderId="0" xfId="0" applyFont="1" applyFill="1" applyAlignment="1">
      <alignment horizontal="right" vertical="center" wrapText="1"/>
    </xf>
    <xf numFmtId="191" fontId="6" fillId="0" borderId="13" xfId="39" applyNumberFormat="1" applyFont="1" applyFill="1" applyBorder="1" applyAlignment="1">
      <alignment horizontal="center" vertical="center" wrapText="1"/>
    </xf>
    <xf numFmtId="49" fontId="0" fillId="0" borderId="13" xfId="0" applyNumberFormat="1" applyFont="1" applyFill="1" applyBorder="1" applyAlignment="1">
      <alignment horizontal="center" wrapText="1"/>
    </xf>
    <xf numFmtId="49" fontId="6"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186" fontId="6" fillId="0" borderId="38" xfId="0" applyNumberFormat="1" applyFont="1" applyFill="1" applyBorder="1" applyAlignment="1">
      <alignment horizontal="center" vertical="center" wrapText="1"/>
    </xf>
    <xf numFmtId="186" fontId="6" fillId="0" borderId="39" xfId="0" applyNumberFormat="1" applyFont="1" applyFill="1" applyBorder="1" applyAlignment="1">
      <alignment horizontal="center" vertical="center" wrapText="1"/>
    </xf>
    <xf numFmtId="186" fontId="6" fillId="0" borderId="40" xfId="0" applyNumberFormat="1" applyFont="1" applyFill="1" applyBorder="1" applyAlignment="1">
      <alignment horizontal="center" vertical="center" wrapText="1"/>
    </xf>
    <xf numFmtId="186" fontId="6" fillId="0" borderId="36" xfId="0" applyNumberFormat="1" applyFont="1" applyFill="1" applyBorder="1" applyAlignment="1">
      <alignment horizontal="center" vertical="center"/>
    </xf>
    <xf numFmtId="186" fontId="6" fillId="0" borderId="38"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6" fillId="0" borderId="41"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49" fontId="0" fillId="0" borderId="30" xfId="0" applyNumberFormat="1" applyFont="1" applyFill="1" applyBorder="1" applyAlignment="1">
      <alignment vertical="center" wrapText="1"/>
    </xf>
    <xf numFmtId="0" fontId="0" fillId="0" borderId="30" xfId="0" applyFont="1" applyFill="1" applyBorder="1" applyAlignment="1">
      <alignment vertical="center" wrapText="1"/>
    </xf>
    <xf numFmtId="186" fontId="6" fillId="0" borderId="13" xfId="0" applyNumberFormat="1" applyFont="1" applyFill="1" applyBorder="1" applyAlignment="1">
      <alignment horizontal="center" vertical="center"/>
    </xf>
    <xf numFmtId="186" fontId="27" fillId="0" borderId="0" xfId="0" applyNumberFormat="1" applyFont="1" applyFill="1" applyAlignment="1">
      <alignment horizontal="right" vertical="center"/>
    </xf>
    <xf numFmtId="186" fontId="26" fillId="0" borderId="0" xfId="0" applyNumberFormat="1" applyFont="1" applyFill="1" applyAlignment="1">
      <alignment horizontal="right" vertical="center"/>
    </xf>
    <xf numFmtId="0" fontId="8" fillId="0" borderId="0" xfId="0" applyNumberFormat="1" applyFont="1" applyFill="1" applyAlignment="1">
      <alignment horizontal="center" vertical="center" wrapText="1"/>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186" fontId="6" fillId="0" borderId="36" xfId="0" applyNumberFormat="1" applyFont="1" applyFill="1" applyBorder="1" applyAlignment="1">
      <alignment horizontal="center" vertical="center" wrapText="1"/>
    </xf>
    <xf numFmtId="0" fontId="5" fillId="0" borderId="0" xfId="0" applyFont="1" applyFill="1" applyAlignment="1">
      <alignment horizontal="center" vertical="center"/>
    </xf>
    <xf numFmtId="0" fontId="6" fillId="0" borderId="36" xfId="0" applyFont="1" applyFill="1" applyBorder="1" applyAlignment="1">
      <alignment horizontal="center" vertical="top" wrapText="1"/>
    </xf>
    <xf numFmtId="0" fontId="6" fillId="0" borderId="41" xfId="0" applyFont="1" applyFill="1" applyBorder="1" applyAlignment="1">
      <alignment horizontal="center" vertical="top"/>
    </xf>
    <xf numFmtId="0" fontId="6" fillId="0" borderId="14" xfId="0" applyFont="1" applyFill="1" applyBorder="1" applyAlignment="1">
      <alignment horizontal="center" vertical="top"/>
    </xf>
    <xf numFmtId="0" fontId="6" fillId="0" borderId="0" xfId="0" applyFont="1" applyFill="1" applyAlignment="1">
      <alignment horizontal="center" vertical="center" wrapText="1"/>
    </xf>
    <xf numFmtId="0" fontId="6" fillId="0" borderId="36" xfId="0" applyFont="1" applyFill="1" applyBorder="1" applyAlignment="1">
      <alignment horizontal="center" vertical="center"/>
    </xf>
    <xf numFmtId="186" fontId="27" fillId="0" borderId="0" xfId="0" applyNumberFormat="1" applyFont="1" applyFill="1" applyAlignment="1">
      <alignment horizontal="center" vertical="center"/>
    </xf>
    <xf numFmtId="186" fontId="0" fillId="0" borderId="0" xfId="0" applyNumberFormat="1" applyFill="1" applyAlignment="1">
      <alignment horizontal="center" vertical="top"/>
    </xf>
    <xf numFmtId="0" fontId="20" fillId="0" borderId="42" xfId="0" applyFont="1" applyFill="1" applyBorder="1" applyAlignment="1">
      <alignment horizontal="right" vertical="center"/>
    </xf>
    <xf numFmtId="0" fontId="6" fillId="0" borderId="41" xfId="0" applyFont="1" applyFill="1" applyBorder="1" applyAlignment="1">
      <alignment horizontal="center" vertical="center"/>
    </xf>
    <xf numFmtId="0" fontId="6" fillId="0" borderId="14" xfId="0" applyFont="1" applyFill="1" applyBorder="1" applyAlignment="1">
      <alignment horizontal="center" vertical="center"/>
    </xf>
    <xf numFmtId="186" fontId="6" fillId="0" borderId="39" xfId="0" applyNumberFormat="1" applyFont="1" applyFill="1" applyBorder="1" applyAlignment="1">
      <alignment horizontal="center" vertical="center"/>
    </xf>
    <xf numFmtId="186" fontId="6" fillId="0" borderId="40" xfId="0" applyNumberFormat="1" applyFont="1" applyFill="1" applyBorder="1" applyAlignment="1">
      <alignment horizontal="center" vertical="center"/>
    </xf>
    <xf numFmtId="0" fontId="15" fillId="0" borderId="0" xfId="60" applyFont="1" applyFill="1" applyAlignment="1">
      <alignment horizontal="center"/>
      <protection/>
    </xf>
    <xf numFmtId="0" fontId="47" fillId="0" borderId="0" xfId="60" applyFont="1" applyAlignment="1" applyProtection="1">
      <alignment horizontal="center" vertical="top" wrapText="1" readingOrder="1"/>
      <protection locked="0"/>
    </xf>
    <xf numFmtId="0" fontId="48" fillId="0" borderId="0" xfId="60" applyFont="1" applyAlignment="1" applyProtection="1">
      <alignment horizontal="center" vertical="top" wrapText="1" readingOrder="1"/>
      <protection locked="0"/>
    </xf>
    <xf numFmtId="0" fontId="1" fillId="0" borderId="0" xfId="60" applyFont="1">
      <alignment/>
      <protection/>
    </xf>
    <xf numFmtId="0" fontId="49" fillId="0" borderId="0" xfId="60" applyFont="1" applyAlignment="1" applyProtection="1">
      <alignment horizontal="center" vertical="top" wrapText="1" readingOrder="1"/>
      <protection locked="0"/>
    </xf>
    <xf numFmtId="0" fontId="50" fillId="0" borderId="0" xfId="60" applyFont="1">
      <alignment/>
      <protection/>
    </xf>
    <xf numFmtId="0" fontId="50" fillId="0" borderId="0" xfId="60" applyFont="1">
      <alignment/>
      <protection/>
    </xf>
    <xf numFmtId="0" fontId="51" fillId="0" borderId="0" xfId="60" applyFont="1" applyAlignment="1" applyProtection="1">
      <alignment horizontal="center" vertical="top" wrapText="1" readingOrder="1"/>
      <protection locked="0"/>
    </xf>
    <xf numFmtId="0" fontId="53" fillId="0" borderId="0" xfId="60" applyFont="1" applyAlignment="1" applyProtection="1">
      <alignment horizontal="center" vertical="top" wrapText="1" readingOrder="1"/>
      <protection locked="0"/>
    </xf>
    <xf numFmtId="0" fontId="53" fillId="0" borderId="43" xfId="60" applyFont="1" applyBorder="1" applyAlignment="1" applyProtection="1">
      <alignment horizontal="center" vertical="top" wrapText="1" readingOrder="1"/>
      <protection locked="0"/>
    </xf>
    <xf numFmtId="0" fontId="53" fillId="0" borderId="0" xfId="60" applyFont="1" applyAlignment="1" applyProtection="1">
      <alignment horizontal="right" vertical="top" wrapText="1" readingOrder="1"/>
      <protection locked="0"/>
    </xf>
    <xf numFmtId="0" fontId="50" fillId="0" borderId="43" xfId="60" applyFont="1" applyBorder="1" applyAlignment="1" applyProtection="1">
      <alignment vertical="top" wrapText="1"/>
      <protection locked="0"/>
    </xf>
    <xf numFmtId="0" fontId="54" fillId="0" borderId="0" xfId="60" applyFont="1" applyAlignment="1" applyProtection="1">
      <alignment horizontal="center" vertical="top" wrapText="1" readingOrder="1"/>
      <protection locked="0"/>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ckgrnd_900" xfId="33"/>
    <cellStyle name="cntr_arm10_Bord_900" xfId="34"/>
    <cellStyle name="Comma 2" xfId="35"/>
    <cellStyle name="left_arm10_BordWW_900" xfId="36"/>
    <cellStyle name="Normal 3" xfId="37"/>
    <cellStyle name="rgt_arm10_BordGrey_900" xfId="38"/>
    <cellStyle name="rgt_arm14_Money_900"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3"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I23"/>
  <sheetViews>
    <sheetView showGridLines="0" zoomScalePageLayoutView="0" workbookViewId="0" topLeftCell="A19">
      <selection activeCell="K21" sqref="K21"/>
    </sheetView>
  </sheetViews>
  <sheetFormatPr defaultColWidth="9.140625" defaultRowHeight="12"/>
  <cols>
    <col min="1" max="1" width="4.00390625" style="150" customWidth="1"/>
    <col min="2" max="2" width="5.421875" style="150" customWidth="1"/>
    <col min="3" max="3" width="35.140625" style="150" customWidth="1"/>
    <col min="4" max="4" width="22.28125" style="150" customWidth="1"/>
    <col min="5" max="5" width="43.140625" style="150" customWidth="1"/>
    <col min="6" max="6" width="6.28125" style="150" customWidth="1"/>
    <col min="7" max="7" width="0.71875" style="150" customWidth="1"/>
    <col min="8" max="9" width="1.421875" style="150" customWidth="1"/>
    <col min="10" max="10" width="8.7109375" style="150" customWidth="1"/>
    <col min="11" max="16384" width="9.28125" style="150" customWidth="1"/>
  </cols>
  <sheetData>
    <row r="1" ht="46.5" customHeight="1"/>
    <row r="2" spans="3:7" ht="21" customHeight="1">
      <c r="C2" s="304" t="s">
        <v>1156</v>
      </c>
      <c r="D2" s="305"/>
      <c r="E2" s="305"/>
      <c r="F2" s="305"/>
      <c r="G2" s="305"/>
    </row>
    <row r="3" ht="10.5" customHeight="1"/>
    <row r="4" spans="3:7" ht="21" customHeight="1">
      <c r="C4" s="304" t="s">
        <v>1149</v>
      </c>
      <c r="D4" s="305"/>
      <c r="E4" s="305"/>
      <c r="F4" s="305"/>
      <c r="G4" s="305"/>
    </row>
    <row r="5" ht="18" customHeight="1"/>
    <row r="6" spans="3:7" ht="36" customHeight="1">
      <c r="C6" s="303" t="s">
        <v>1148</v>
      </c>
      <c r="D6" s="231"/>
      <c r="E6" s="231"/>
      <c r="F6" s="151"/>
      <c r="G6" s="151"/>
    </row>
    <row r="7" spans="3:5" ht="57.75" customHeight="1">
      <c r="C7" s="231"/>
      <c r="D7" s="231"/>
      <c r="E7" s="231"/>
    </row>
    <row r="8" spans="3:7" ht="24.75" customHeight="1">
      <c r="C8" s="306" t="s">
        <v>1141</v>
      </c>
      <c r="D8" s="307"/>
      <c r="E8" s="307"/>
      <c r="F8" s="307"/>
      <c r="G8" s="307"/>
    </row>
    <row r="9" spans="3:7" ht="6.75" customHeight="1">
      <c r="C9" s="308"/>
      <c r="D9" s="308"/>
      <c r="E9" s="308"/>
      <c r="F9" s="308"/>
      <c r="G9" s="308"/>
    </row>
    <row r="10" spans="3:7" ht="21" customHeight="1">
      <c r="C10" s="309" t="s">
        <v>1142</v>
      </c>
      <c r="D10" s="307"/>
      <c r="E10" s="307"/>
      <c r="F10" s="307"/>
      <c r="G10" s="307"/>
    </row>
    <row r="11" spans="3:7" ht="10.5" customHeight="1">
      <c r="C11" s="308"/>
      <c r="D11" s="308"/>
      <c r="E11" s="308"/>
      <c r="F11" s="308"/>
      <c r="G11" s="308"/>
    </row>
    <row r="12" spans="3:7" ht="24.75" customHeight="1">
      <c r="C12" s="309" t="s">
        <v>1157</v>
      </c>
      <c r="D12" s="307"/>
      <c r="E12" s="307"/>
      <c r="F12" s="307"/>
      <c r="G12" s="307"/>
    </row>
    <row r="13" ht="28.5" customHeight="1"/>
    <row r="14" spans="3:7" ht="36" customHeight="1">
      <c r="C14" s="310" t="s">
        <v>1143</v>
      </c>
      <c r="D14" s="307"/>
      <c r="E14" s="307"/>
      <c r="F14" s="307"/>
      <c r="G14" s="307"/>
    </row>
    <row r="15" ht="72" customHeight="1"/>
    <row r="16" spans="3:9" ht="13.5">
      <c r="C16" s="308"/>
      <c r="D16" s="308"/>
      <c r="E16" s="311" t="s">
        <v>1144</v>
      </c>
      <c r="F16" s="307"/>
      <c r="G16" s="307"/>
      <c r="H16" s="307"/>
      <c r="I16" s="307"/>
    </row>
    <row r="17" spans="3:9" ht="13.5">
      <c r="C17" s="312" t="s">
        <v>1145</v>
      </c>
      <c r="D17" s="308"/>
      <c r="E17" s="313"/>
      <c r="F17" s="313"/>
      <c r="G17" s="313"/>
      <c r="H17" s="313"/>
      <c r="I17" s="313"/>
    </row>
    <row r="18" spans="3:9" ht="13.5">
      <c r="C18" s="307"/>
      <c r="D18" s="308"/>
      <c r="E18" s="314" t="s">
        <v>1146</v>
      </c>
      <c r="F18" s="307"/>
      <c r="G18" s="307"/>
      <c r="H18" s="307"/>
      <c r="I18" s="307"/>
    </row>
    <row r="19" spans="3:9" ht="13.5">
      <c r="C19" s="308"/>
      <c r="D19" s="308"/>
      <c r="E19" s="307"/>
      <c r="F19" s="307"/>
      <c r="G19" s="307"/>
      <c r="H19" s="307"/>
      <c r="I19" s="307"/>
    </row>
    <row r="20" ht="28.5" customHeight="1"/>
    <row r="21" spans="6:8" ht="18" customHeight="1">
      <c r="F21" s="232" t="s">
        <v>1147</v>
      </c>
      <c r="G21" s="230"/>
      <c r="H21" s="230"/>
    </row>
    <row r="22" ht="14.25" customHeight="1"/>
    <row r="23" spans="2:6" ht="3" customHeight="1">
      <c r="B23" s="233"/>
      <c r="C23" s="230"/>
      <c r="D23" s="230"/>
      <c r="E23" s="230"/>
      <c r="F23" s="230"/>
    </row>
  </sheetData>
  <sheetProtection/>
  <mergeCells count="12">
    <mergeCell ref="C14:G14"/>
    <mergeCell ref="E16:I17"/>
    <mergeCell ref="C17:C18"/>
    <mergeCell ref="E18:I19"/>
    <mergeCell ref="F21:H21"/>
    <mergeCell ref="B23:F23"/>
    <mergeCell ref="C2:G2"/>
    <mergeCell ref="C4:G4"/>
    <mergeCell ref="C8:G8"/>
    <mergeCell ref="C10:G10"/>
    <mergeCell ref="C12:G12"/>
    <mergeCell ref="C6:E7"/>
  </mergeCells>
  <printOptions/>
  <pageMargins left="0.4" right="0" top="0.5" bottom="0.5" header="0.5" footer="0.5"/>
  <pageSetup horizontalDpi="600" verticalDpi="600"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AY114"/>
  <sheetViews>
    <sheetView zoomScale="120" zoomScaleNormal="120" zoomScalePageLayoutView="0" workbookViewId="0" topLeftCell="A1">
      <pane xSplit="2" ySplit="9" topLeftCell="R10" activePane="bottomRight" state="frozen"/>
      <selection pane="topLeft" activeCell="A1" sqref="A1"/>
      <selection pane="topRight" activeCell="C1" sqref="C1"/>
      <selection pane="bottomLeft" activeCell="A10" sqref="A10"/>
      <selection pane="bottomRight" activeCell="R3" sqref="R3"/>
    </sheetView>
  </sheetViews>
  <sheetFormatPr defaultColWidth="9.140625" defaultRowHeight="12"/>
  <cols>
    <col min="1" max="1" width="19.28125" style="41" customWidth="1"/>
    <col min="2" max="2" width="47.421875" style="38" customWidth="1"/>
    <col min="3" max="3" width="12.28125" style="41" customWidth="1"/>
    <col min="4" max="4" width="11.28125" style="54" bestFit="1" customWidth="1"/>
    <col min="5" max="5" width="16.140625" style="96" bestFit="1" customWidth="1"/>
    <col min="6" max="6" width="15.00390625" style="96" bestFit="1" customWidth="1"/>
    <col min="7" max="7" width="11.28125" style="54" bestFit="1" customWidth="1"/>
    <col min="8" max="8" width="16.140625" style="96" bestFit="1" customWidth="1"/>
    <col min="9" max="9" width="15.00390625" style="96" bestFit="1" customWidth="1"/>
    <col min="10" max="10" width="11.28125" style="97" bestFit="1" customWidth="1"/>
    <col min="11" max="11" width="16.140625" style="98" bestFit="1" customWidth="1"/>
    <col min="12" max="12" width="15.00390625" style="98" bestFit="1" customWidth="1"/>
    <col min="13" max="13" width="11.00390625" style="98" bestFit="1" customWidth="1"/>
    <col min="14" max="14" width="10.421875" style="98" bestFit="1" customWidth="1"/>
    <col min="15" max="15" width="15.00390625" style="98" bestFit="1" customWidth="1"/>
    <col min="16" max="16" width="11.28125" style="97" bestFit="1" customWidth="1"/>
    <col min="17" max="17" width="16.140625" style="98" bestFit="1" customWidth="1"/>
    <col min="18" max="18" width="15.00390625" style="98" bestFit="1" customWidth="1"/>
    <col min="19" max="19" width="11.28125" style="97" bestFit="1" customWidth="1"/>
    <col min="20" max="20" width="16.140625" style="98" bestFit="1" customWidth="1"/>
    <col min="21" max="21" width="15.00390625" style="98" bestFit="1" customWidth="1"/>
    <col min="22" max="22" width="30.28125" style="43" customWidth="1"/>
    <col min="23" max="28" width="9.421875" style="43" bestFit="1" customWidth="1"/>
    <col min="29" max="29" width="10.7109375" style="43" bestFit="1" customWidth="1"/>
    <col min="30" max="37" width="9.421875" style="43" bestFit="1" customWidth="1"/>
    <col min="38" max="38" width="10.7109375" style="43" bestFit="1" customWidth="1"/>
    <col min="39" max="40" width="9.421875" style="43" bestFit="1" customWidth="1"/>
    <col min="41" max="16384" width="9.28125" style="43" customWidth="1"/>
  </cols>
  <sheetData>
    <row r="1" spans="21:22" ht="21" customHeight="1">
      <c r="U1" s="240" t="s">
        <v>1151</v>
      </c>
      <c r="V1" s="240"/>
    </row>
    <row r="2" spans="21:22" ht="20.25" customHeight="1">
      <c r="U2" s="241"/>
      <c r="V2" s="241"/>
    </row>
    <row r="3" spans="1:22" ht="15" customHeight="1">
      <c r="A3" s="42"/>
      <c r="B3" s="42"/>
      <c r="C3" s="42"/>
      <c r="J3" s="54"/>
      <c r="K3" s="96"/>
      <c r="L3" s="96"/>
      <c r="M3" s="96"/>
      <c r="N3" s="96"/>
      <c r="O3" s="96"/>
      <c r="P3" s="54"/>
      <c r="S3" s="98"/>
      <c r="T3" s="96"/>
      <c r="U3" s="242"/>
      <c r="V3" s="243"/>
    </row>
    <row r="4" spans="1:21" ht="27" customHeight="1">
      <c r="A4" s="245" t="s">
        <v>1107</v>
      </c>
      <c r="B4" s="245"/>
      <c r="C4" s="245"/>
      <c r="D4" s="245"/>
      <c r="E4" s="245"/>
      <c r="F4" s="245"/>
      <c r="G4" s="245"/>
      <c r="H4" s="245"/>
      <c r="I4" s="245"/>
      <c r="J4" s="245"/>
      <c r="K4" s="245"/>
      <c r="L4" s="245"/>
      <c r="M4" s="245"/>
      <c r="N4" s="245"/>
      <c r="O4" s="245"/>
      <c r="P4" s="245"/>
      <c r="Q4" s="245"/>
      <c r="R4" s="245"/>
      <c r="S4" s="245"/>
      <c r="T4" s="245"/>
      <c r="U4" s="245"/>
    </row>
    <row r="5" spans="11:22" ht="21" customHeight="1">
      <c r="K5" s="97"/>
      <c r="L5" s="97"/>
      <c r="M5" s="97"/>
      <c r="N5" s="97"/>
      <c r="O5" s="97"/>
      <c r="Q5" s="97"/>
      <c r="R5" s="97"/>
      <c r="T5" s="97"/>
      <c r="U5" s="97"/>
      <c r="V5" s="5" t="s">
        <v>0</v>
      </c>
    </row>
    <row r="6" spans="1:22" s="103" customFormat="1" ht="21.75" customHeight="1">
      <c r="A6" s="246" t="s">
        <v>1</v>
      </c>
      <c r="B6" s="246" t="s">
        <v>2</v>
      </c>
      <c r="C6" s="246" t="s">
        <v>3</v>
      </c>
      <c r="D6" s="244" t="s">
        <v>596</v>
      </c>
      <c r="E6" s="244"/>
      <c r="F6" s="244"/>
      <c r="G6" s="244" t="s">
        <v>597</v>
      </c>
      <c r="H6" s="244"/>
      <c r="I6" s="244"/>
      <c r="J6" s="244" t="s">
        <v>181</v>
      </c>
      <c r="K6" s="244"/>
      <c r="L6" s="244"/>
      <c r="M6" s="244" t="s">
        <v>598</v>
      </c>
      <c r="N6" s="244"/>
      <c r="O6" s="244"/>
      <c r="P6" s="244" t="s">
        <v>182</v>
      </c>
      <c r="Q6" s="244"/>
      <c r="R6" s="244"/>
      <c r="S6" s="244" t="s">
        <v>183</v>
      </c>
      <c r="T6" s="244"/>
      <c r="U6" s="244"/>
      <c r="V6" s="93" t="s">
        <v>599</v>
      </c>
    </row>
    <row r="7" spans="1:22" s="103" customFormat="1" ht="21" customHeight="1">
      <c r="A7" s="246"/>
      <c r="B7" s="246"/>
      <c r="C7" s="246"/>
      <c r="D7" s="234" t="s">
        <v>4</v>
      </c>
      <c r="E7" s="235" t="s">
        <v>5</v>
      </c>
      <c r="F7" s="235"/>
      <c r="G7" s="234" t="s">
        <v>4</v>
      </c>
      <c r="H7" s="235" t="s">
        <v>5</v>
      </c>
      <c r="I7" s="235"/>
      <c r="J7" s="234" t="s">
        <v>4</v>
      </c>
      <c r="K7" s="235" t="s">
        <v>5</v>
      </c>
      <c r="L7" s="235"/>
      <c r="M7" s="238" t="s">
        <v>4</v>
      </c>
      <c r="N7" s="235" t="s">
        <v>5</v>
      </c>
      <c r="O7" s="235"/>
      <c r="P7" s="234" t="s">
        <v>4</v>
      </c>
      <c r="Q7" s="235" t="s">
        <v>5</v>
      </c>
      <c r="R7" s="235"/>
      <c r="S7" s="234" t="s">
        <v>4</v>
      </c>
      <c r="T7" s="235" t="s">
        <v>5</v>
      </c>
      <c r="U7" s="235"/>
      <c r="V7" s="237" t="s">
        <v>600</v>
      </c>
    </row>
    <row r="8" spans="1:22" s="102" customFormat="1" ht="33" customHeight="1">
      <c r="A8" s="246"/>
      <c r="B8" s="246"/>
      <c r="C8" s="246"/>
      <c r="D8" s="234"/>
      <c r="E8" s="100" t="s">
        <v>6</v>
      </c>
      <c r="F8" s="100" t="s">
        <v>7</v>
      </c>
      <c r="G8" s="234"/>
      <c r="H8" s="100" t="s">
        <v>6</v>
      </c>
      <c r="I8" s="100" t="s">
        <v>7</v>
      </c>
      <c r="J8" s="234"/>
      <c r="K8" s="100" t="s">
        <v>6</v>
      </c>
      <c r="L8" s="100" t="s">
        <v>7</v>
      </c>
      <c r="M8" s="238"/>
      <c r="N8" s="100" t="s">
        <v>6</v>
      </c>
      <c r="O8" s="100" t="s">
        <v>7</v>
      </c>
      <c r="P8" s="234"/>
      <c r="Q8" s="100" t="s">
        <v>6</v>
      </c>
      <c r="R8" s="100" t="s">
        <v>7</v>
      </c>
      <c r="S8" s="234"/>
      <c r="T8" s="100" t="s">
        <v>6</v>
      </c>
      <c r="U8" s="100" t="s">
        <v>7</v>
      </c>
      <c r="V8" s="237"/>
    </row>
    <row r="9" spans="1:22" s="52" customFormat="1" ht="23.25" customHeight="1">
      <c r="A9" s="1">
        <v>1</v>
      </c>
      <c r="B9" s="1">
        <v>2</v>
      </c>
      <c r="C9" s="1">
        <v>3</v>
      </c>
      <c r="D9" s="99">
        <v>4</v>
      </c>
      <c r="E9" s="100">
        <v>5</v>
      </c>
      <c r="F9" s="100">
        <v>6</v>
      </c>
      <c r="G9" s="99">
        <v>7</v>
      </c>
      <c r="H9" s="100">
        <v>8</v>
      </c>
      <c r="I9" s="100">
        <v>9</v>
      </c>
      <c r="J9" s="99">
        <v>10</v>
      </c>
      <c r="K9" s="100">
        <v>11</v>
      </c>
      <c r="L9" s="100">
        <v>12</v>
      </c>
      <c r="M9" s="100">
        <v>13</v>
      </c>
      <c r="N9" s="100">
        <v>14</v>
      </c>
      <c r="O9" s="100">
        <v>15</v>
      </c>
      <c r="P9" s="99">
        <v>16</v>
      </c>
      <c r="Q9" s="100">
        <v>17</v>
      </c>
      <c r="R9" s="100">
        <v>18</v>
      </c>
      <c r="S9" s="99">
        <v>19</v>
      </c>
      <c r="T9" s="100">
        <v>20</v>
      </c>
      <c r="U9" s="100">
        <v>21</v>
      </c>
      <c r="V9" s="1">
        <v>22</v>
      </c>
    </row>
    <row r="10" spans="1:51" s="52" customFormat="1" ht="23.25" customHeight="1">
      <c r="A10" s="27" t="s">
        <v>8</v>
      </c>
      <c r="B10" s="23" t="s">
        <v>9</v>
      </c>
      <c r="C10" s="27" t="s">
        <v>10</v>
      </c>
      <c r="D10" s="101">
        <v>915137.2324</v>
      </c>
      <c r="E10" s="101">
        <v>701684.7954</v>
      </c>
      <c r="F10" s="101">
        <v>213452.437</v>
      </c>
      <c r="G10" s="101">
        <v>886095.298</v>
      </c>
      <c r="H10" s="101">
        <v>740674.614</v>
      </c>
      <c r="I10" s="101">
        <v>145420.684</v>
      </c>
      <c r="J10" s="101">
        <f>K10+L10</f>
        <v>1033900.62</v>
      </c>
      <c r="K10" s="101">
        <v>783130.62</v>
      </c>
      <c r="L10" s="101">
        <v>250770</v>
      </c>
      <c r="M10" s="101">
        <v>147805.32200000004</v>
      </c>
      <c r="N10" s="101">
        <v>42456.00600000005</v>
      </c>
      <c r="O10" s="101">
        <v>105349.31599999999</v>
      </c>
      <c r="P10" s="101">
        <v>970072.973</v>
      </c>
      <c r="Q10" s="101">
        <v>737572.973</v>
      </c>
      <c r="R10" s="101">
        <v>232500</v>
      </c>
      <c r="S10" s="101">
        <v>1065661.925</v>
      </c>
      <c r="T10" s="101">
        <v>754661.925</v>
      </c>
      <c r="U10" s="101">
        <v>311000</v>
      </c>
      <c r="V10" s="53"/>
      <c r="W10" s="89"/>
      <c r="X10" s="89"/>
      <c r="Y10" s="89"/>
      <c r="Z10" s="89"/>
      <c r="AA10" s="89"/>
      <c r="AB10" s="89"/>
      <c r="AC10" s="89"/>
      <c r="AD10" s="89"/>
      <c r="AE10" s="89"/>
      <c r="AF10" s="89"/>
      <c r="AG10" s="89"/>
      <c r="AH10" s="89"/>
      <c r="AI10" s="89"/>
      <c r="AJ10" s="89"/>
      <c r="AK10" s="89"/>
      <c r="AL10" s="89"/>
      <c r="AM10" s="89"/>
      <c r="AN10" s="89"/>
      <c r="AO10" s="89">
        <f>V10/1000</f>
        <v>0</v>
      </c>
      <c r="AP10" s="89"/>
      <c r="AQ10" s="89"/>
      <c r="AR10" s="89"/>
      <c r="AS10" s="89"/>
      <c r="AT10" s="89"/>
      <c r="AU10" s="89"/>
      <c r="AV10" s="89"/>
      <c r="AW10" s="89"/>
      <c r="AX10" s="89"/>
      <c r="AY10" s="89"/>
    </row>
    <row r="11" spans="1:51" ht="16.5" customHeight="1">
      <c r="A11" s="22"/>
      <c r="B11" s="3" t="s">
        <v>5</v>
      </c>
      <c r="C11" s="22"/>
      <c r="D11" s="101"/>
      <c r="E11" s="101"/>
      <c r="F11" s="101"/>
      <c r="G11" s="101"/>
      <c r="H11" s="101"/>
      <c r="I11" s="101"/>
      <c r="J11" s="101"/>
      <c r="K11" s="101"/>
      <c r="L11" s="101"/>
      <c r="M11" s="101"/>
      <c r="N11" s="101"/>
      <c r="O11" s="101"/>
      <c r="P11" s="101"/>
      <c r="Q11" s="101"/>
      <c r="R11" s="101"/>
      <c r="S11" s="101"/>
      <c r="T11" s="101"/>
      <c r="U11" s="101"/>
      <c r="V11" s="53"/>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row>
    <row r="12" spans="1:51" s="52" customFormat="1" ht="40.5" customHeight="1">
      <c r="A12" s="27" t="s">
        <v>11</v>
      </c>
      <c r="B12" s="23" t="s">
        <v>12</v>
      </c>
      <c r="C12" s="27" t="s">
        <v>13</v>
      </c>
      <c r="D12" s="101">
        <v>111792.87329999999</v>
      </c>
      <c r="E12" s="101">
        <v>111792.87329999999</v>
      </c>
      <c r="F12" s="101"/>
      <c r="G12" s="101">
        <v>151710.214</v>
      </c>
      <c r="H12" s="101">
        <v>151710.214</v>
      </c>
      <c r="I12" s="101"/>
      <c r="J12" s="101">
        <v>137552.488</v>
      </c>
      <c r="K12" s="101">
        <v>137552.488</v>
      </c>
      <c r="L12" s="101"/>
      <c r="M12" s="101">
        <v>-14157.725999999995</v>
      </c>
      <c r="N12" s="101">
        <v>-14157.725999999995</v>
      </c>
      <c r="O12" s="101">
        <v>0</v>
      </c>
      <c r="P12" s="101">
        <v>145599.073</v>
      </c>
      <c r="Q12" s="101">
        <v>145599.073</v>
      </c>
      <c r="R12" s="101"/>
      <c r="S12" s="101">
        <v>156878.025</v>
      </c>
      <c r="T12" s="101">
        <v>156878.025</v>
      </c>
      <c r="U12" s="101"/>
      <c r="V12" s="53"/>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ht="19.5" customHeight="1">
      <c r="A13" s="22"/>
      <c r="B13" s="3" t="s">
        <v>5</v>
      </c>
      <c r="C13" s="22"/>
      <c r="D13" s="101"/>
      <c r="E13" s="101"/>
      <c r="F13" s="101"/>
      <c r="G13" s="101"/>
      <c r="H13" s="101"/>
      <c r="I13" s="101"/>
      <c r="J13" s="101"/>
      <c r="K13" s="101"/>
      <c r="L13" s="101"/>
      <c r="M13" s="101"/>
      <c r="N13" s="101"/>
      <c r="O13" s="101"/>
      <c r="P13" s="101"/>
      <c r="Q13" s="101"/>
      <c r="R13" s="101"/>
      <c r="S13" s="101"/>
      <c r="T13" s="101"/>
      <c r="U13" s="101"/>
      <c r="V13" s="53"/>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row>
    <row r="14" spans="1:51" s="52" customFormat="1" ht="39.75" customHeight="1">
      <c r="A14" s="27" t="s">
        <v>14</v>
      </c>
      <c r="B14" s="23" t="s">
        <v>15</v>
      </c>
      <c r="C14" s="27" t="s">
        <v>16</v>
      </c>
      <c r="D14" s="101">
        <v>10994.237</v>
      </c>
      <c r="E14" s="101">
        <v>10994.237</v>
      </c>
      <c r="F14" s="101"/>
      <c r="G14" s="101">
        <v>49450</v>
      </c>
      <c r="H14" s="101">
        <v>49450</v>
      </c>
      <c r="I14" s="101"/>
      <c r="J14" s="101">
        <v>19103.145</v>
      </c>
      <c r="K14" s="101">
        <v>19103.145</v>
      </c>
      <c r="L14" s="101"/>
      <c r="M14" s="101">
        <v>-30346.855</v>
      </c>
      <c r="N14" s="101">
        <v>-30346.855</v>
      </c>
      <c r="O14" s="101">
        <v>0</v>
      </c>
      <c r="P14" s="101">
        <v>19435.796</v>
      </c>
      <c r="Q14" s="101">
        <v>19435.796</v>
      </c>
      <c r="R14" s="101"/>
      <c r="S14" s="101">
        <v>21459.92</v>
      </c>
      <c r="T14" s="101">
        <v>21459.92</v>
      </c>
      <c r="U14" s="101"/>
      <c r="V14" s="247" t="s">
        <v>1090</v>
      </c>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ht="12.75" customHeight="1">
      <c r="A15" s="22"/>
      <c r="B15" s="3" t="s">
        <v>5</v>
      </c>
      <c r="C15" s="22"/>
      <c r="D15" s="101"/>
      <c r="E15" s="101"/>
      <c r="F15" s="101"/>
      <c r="G15" s="101"/>
      <c r="H15" s="101"/>
      <c r="I15" s="101"/>
      <c r="J15" s="101"/>
      <c r="K15" s="101"/>
      <c r="L15" s="101"/>
      <c r="M15" s="101"/>
      <c r="N15" s="101"/>
      <c r="O15" s="101"/>
      <c r="P15" s="101"/>
      <c r="Q15" s="101"/>
      <c r="R15" s="101"/>
      <c r="S15" s="101"/>
      <c r="T15" s="101"/>
      <c r="U15" s="101"/>
      <c r="V15" s="247"/>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row>
    <row r="16" spans="1:51" s="52" customFormat="1" ht="40.5" customHeight="1">
      <c r="A16" s="21" t="s">
        <v>17</v>
      </c>
      <c r="B16" s="4" t="s">
        <v>18</v>
      </c>
      <c r="C16" s="21" t="s">
        <v>10</v>
      </c>
      <c r="D16" s="101">
        <v>1754.921</v>
      </c>
      <c r="E16" s="101">
        <v>1754.921</v>
      </c>
      <c r="F16" s="101"/>
      <c r="G16" s="101">
        <v>450</v>
      </c>
      <c r="H16" s="101">
        <v>450</v>
      </c>
      <c r="I16" s="101"/>
      <c r="J16" s="101">
        <v>650</v>
      </c>
      <c r="K16" s="101">
        <v>650</v>
      </c>
      <c r="L16" s="101"/>
      <c r="M16" s="101">
        <v>200</v>
      </c>
      <c r="N16" s="101">
        <v>200</v>
      </c>
      <c r="O16" s="101">
        <v>0</v>
      </c>
      <c r="P16" s="101">
        <v>200</v>
      </c>
      <c r="Q16" s="101">
        <v>200</v>
      </c>
      <c r="R16" s="101"/>
      <c r="S16" s="101">
        <v>100</v>
      </c>
      <c r="T16" s="101">
        <v>100</v>
      </c>
      <c r="U16" s="101"/>
      <c r="V16" s="247"/>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s="52" customFormat="1" ht="33.75" customHeight="1">
      <c r="A17" s="21" t="s">
        <v>19</v>
      </c>
      <c r="B17" s="4" t="s">
        <v>20</v>
      </c>
      <c r="C17" s="21" t="s">
        <v>10</v>
      </c>
      <c r="D17" s="101">
        <v>1350.22</v>
      </c>
      <c r="E17" s="101">
        <v>1350.22</v>
      </c>
      <c r="F17" s="101"/>
      <c r="G17" s="101">
        <v>1000</v>
      </c>
      <c r="H17" s="101">
        <v>1000</v>
      </c>
      <c r="I17" s="101"/>
      <c r="J17" s="101">
        <v>4000</v>
      </c>
      <c r="K17" s="101">
        <v>4000</v>
      </c>
      <c r="L17" s="101"/>
      <c r="M17" s="101">
        <v>3000</v>
      </c>
      <c r="N17" s="101">
        <v>3000</v>
      </c>
      <c r="O17" s="101">
        <v>0</v>
      </c>
      <c r="P17" s="101">
        <v>2800</v>
      </c>
      <c r="Q17" s="101">
        <v>2800</v>
      </c>
      <c r="R17" s="101"/>
      <c r="S17" s="101">
        <v>1500</v>
      </c>
      <c r="T17" s="101">
        <v>1500</v>
      </c>
      <c r="U17" s="101"/>
      <c r="V17" s="247"/>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s="52" customFormat="1" ht="33.75" customHeight="1">
      <c r="A18" s="21" t="s">
        <v>21</v>
      </c>
      <c r="B18" s="4" t="s">
        <v>22</v>
      </c>
      <c r="C18" s="21" t="s">
        <v>10</v>
      </c>
      <c r="D18" s="101">
        <v>7889.096</v>
      </c>
      <c r="E18" s="101">
        <v>7889.096</v>
      </c>
      <c r="F18" s="101"/>
      <c r="G18" s="101">
        <v>48000</v>
      </c>
      <c r="H18" s="101">
        <v>48000</v>
      </c>
      <c r="I18" s="101"/>
      <c r="J18" s="101">
        <v>14453.145</v>
      </c>
      <c r="K18" s="101">
        <v>14453.145</v>
      </c>
      <c r="L18" s="101"/>
      <c r="M18" s="101">
        <v>-33546.854999999996</v>
      </c>
      <c r="N18" s="101">
        <v>-33546.854999999996</v>
      </c>
      <c r="O18" s="101">
        <v>0</v>
      </c>
      <c r="P18" s="101">
        <v>16435.796</v>
      </c>
      <c r="Q18" s="101">
        <v>16435.796</v>
      </c>
      <c r="R18" s="101"/>
      <c r="S18" s="101">
        <v>19859.92</v>
      </c>
      <c r="T18" s="101">
        <v>19859.92</v>
      </c>
      <c r="U18" s="101"/>
      <c r="V18" s="247"/>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s="52" customFormat="1" ht="19.5" customHeight="1">
      <c r="A19" s="27" t="s">
        <v>23</v>
      </c>
      <c r="B19" s="23" t="s">
        <v>24</v>
      </c>
      <c r="C19" s="27" t="s">
        <v>25</v>
      </c>
      <c r="D19" s="101">
        <v>84118.2533</v>
      </c>
      <c r="E19" s="101">
        <v>84118.2533</v>
      </c>
      <c r="F19" s="101"/>
      <c r="G19" s="101">
        <v>86683.214</v>
      </c>
      <c r="H19" s="101">
        <v>86683.214</v>
      </c>
      <c r="I19" s="101"/>
      <c r="J19" s="101">
        <v>100899.343</v>
      </c>
      <c r="K19" s="101">
        <v>100899.343</v>
      </c>
      <c r="L19" s="101">
        <v>0</v>
      </c>
      <c r="M19" s="101">
        <v>14216.128999999986</v>
      </c>
      <c r="N19" s="101">
        <v>14216.128999999986</v>
      </c>
      <c r="O19" s="101">
        <v>0</v>
      </c>
      <c r="P19" s="101">
        <v>106698.277</v>
      </c>
      <c r="Q19" s="101">
        <v>106698.277</v>
      </c>
      <c r="R19" s="101"/>
      <c r="S19" s="101">
        <v>114338.105</v>
      </c>
      <c r="T19" s="101">
        <v>114338.105</v>
      </c>
      <c r="U19" s="101"/>
      <c r="V19" s="247"/>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ht="16.5" customHeight="1">
      <c r="A20" s="22"/>
      <c r="B20" s="3" t="s">
        <v>5</v>
      </c>
      <c r="C20" s="22"/>
      <c r="D20" s="101"/>
      <c r="E20" s="101"/>
      <c r="F20" s="101"/>
      <c r="G20" s="101"/>
      <c r="H20" s="101"/>
      <c r="I20" s="101"/>
      <c r="J20" s="101"/>
      <c r="K20" s="101"/>
      <c r="L20" s="101"/>
      <c r="M20" s="101"/>
      <c r="N20" s="101"/>
      <c r="O20" s="101"/>
      <c r="P20" s="101"/>
      <c r="Q20" s="101"/>
      <c r="R20" s="101"/>
      <c r="S20" s="101"/>
      <c r="T20" s="101"/>
      <c r="U20" s="101"/>
      <c r="V20" s="247"/>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row>
    <row r="21" spans="1:51" s="52" customFormat="1" ht="19.5" customHeight="1">
      <c r="A21" s="21" t="s">
        <v>26</v>
      </c>
      <c r="B21" s="4" t="s">
        <v>27</v>
      </c>
      <c r="C21" s="21" t="s">
        <v>10</v>
      </c>
      <c r="D21" s="101">
        <v>84118.2533</v>
      </c>
      <c r="E21" s="101">
        <v>84118.2533</v>
      </c>
      <c r="F21" s="101"/>
      <c r="G21" s="101">
        <v>86683.214</v>
      </c>
      <c r="H21" s="101">
        <v>86683.214</v>
      </c>
      <c r="I21" s="101"/>
      <c r="J21" s="101">
        <v>100899.343</v>
      </c>
      <c r="K21" s="101">
        <v>100899.343</v>
      </c>
      <c r="L21" s="101"/>
      <c r="M21" s="101">
        <v>14216.128999999986</v>
      </c>
      <c r="N21" s="101">
        <v>14216.128999999986</v>
      </c>
      <c r="O21" s="101">
        <v>0</v>
      </c>
      <c r="P21" s="101">
        <v>106698.277</v>
      </c>
      <c r="Q21" s="101">
        <v>106698.277</v>
      </c>
      <c r="R21" s="101"/>
      <c r="S21" s="101">
        <v>114338.105</v>
      </c>
      <c r="T21" s="101">
        <v>114338.105</v>
      </c>
      <c r="U21" s="101"/>
      <c r="V21" s="247"/>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51" s="52" customFormat="1" ht="80.25" customHeight="1">
      <c r="A22" s="27" t="s">
        <v>28</v>
      </c>
      <c r="B22" s="23" t="s">
        <v>29</v>
      </c>
      <c r="C22" s="27" t="s">
        <v>30</v>
      </c>
      <c r="D22" s="101">
        <v>12772.283</v>
      </c>
      <c r="E22" s="101">
        <v>12772.283</v>
      </c>
      <c r="F22" s="101"/>
      <c r="G22" s="101">
        <v>11977</v>
      </c>
      <c r="H22" s="101">
        <v>11977</v>
      </c>
      <c r="I22" s="101"/>
      <c r="J22" s="101">
        <v>13700</v>
      </c>
      <c r="K22" s="101">
        <v>13700</v>
      </c>
      <c r="L22" s="101"/>
      <c r="M22" s="101">
        <v>1723</v>
      </c>
      <c r="N22" s="101">
        <v>1723</v>
      </c>
      <c r="O22" s="101">
        <v>0</v>
      </c>
      <c r="P22" s="101">
        <v>15065</v>
      </c>
      <c r="Q22" s="101">
        <v>15065</v>
      </c>
      <c r="R22" s="101"/>
      <c r="S22" s="101">
        <v>16430</v>
      </c>
      <c r="T22" s="101">
        <v>16430</v>
      </c>
      <c r="U22" s="101"/>
      <c r="V22" s="239" t="s">
        <v>1091</v>
      </c>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51" ht="12.75" customHeight="1">
      <c r="A23" s="22"/>
      <c r="B23" s="3" t="s">
        <v>5</v>
      </c>
      <c r="C23" s="22"/>
      <c r="D23" s="101"/>
      <c r="E23" s="101"/>
      <c r="F23" s="101"/>
      <c r="G23" s="101"/>
      <c r="H23" s="101"/>
      <c r="I23" s="101"/>
      <c r="J23" s="101"/>
      <c r="K23" s="101"/>
      <c r="L23" s="101"/>
      <c r="M23" s="101"/>
      <c r="N23" s="101"/>
      <c r="O23" s="101"/>
      <c r="P23" s="101"/>
      <c r="Q23" s="101"/>
      <c r="R23" s="101"/>
      <c r="S23" s="101"/>
      <c r="T23" s="101"/>
      <c r="U23" s="101"/>
      <c r="V23" s="239"/>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row>
    <row r="24" spans="1:51" ht="49.5" customHeight="1">
      <c r="A24" s="22" t="s">
        <v>31</v>
      </c>
      <c r="B24" s="3" t="s">
        <v>32</v>
      </c>
      <c r="C24" s="22" t="s">
        <v>10</v>
      </c>
      <c r="D24" s="101">
        <v>580.275</v>
      </c>
      <c r="E24" s="101">
        <v>580.275</v>
      </c>
      <c r="F24" s="101"/>
      <c r="G24" s="101">
        <v>400</v>
      </c>
      <c r="H24" s="101">
        <v>400</v>
      </c>
      <c r="I24" s="101"/>
      <c r="J24" s="101">
        <v>600</v>
      </c>
      <c r="K24" s="101">
        <v>600</v>
      </c>
      <c r="L24" s="101"/>
      <c r="M24" s="101">
        <v>200</v>
      </c>
      <c r="N24" s="101">
        <v>200</v>
      </c>
      <c r="O24" s="101">
        <v>0</v>
      </c>
      <c r="P24" s="101">
        <v>700</v>
      </c>
      <c r="Q24" s="101">
        <v>700</v>
      </c>
      <c r="R24" s="101"/>
      <c r="S24" s="101">
        <v>800</v>
      </c>
      <c r="T24" s="101">
        <v>800</v>
      </c>
      <c r="U24" s="101"/>
      <c r="V24" s="239"/>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row>
    <row r="25" spans="1:51" ht="56.25" customHeight="1">
      <c r="A25" s="22" t="s">
        <v>33</v>
      </c>
      <c r="B25" s="3" t="s">
        <v>34</v>
      </c>
      <c r="C25" s="22" t="s">
        <v>10</v>
      </c>
      <c r="D25" s="101">
        <v>0</v>
      </c>
      <c r="E25" s="101">
        <v>0</v>
      </c>
      <c r="F25" s="101"/>
      <c r="G25" s="101">
        <v>0</v>
      </c>
      <c r="H25" s="101">
        <v>0</v>
      </c>
      <c r="I25" s="101"/>
      <c r="J25" s="101">
        <v>0</v>
      </c>
      <c r="K25" s="101">
        <v>0</v>
      </c>
      <c r="L25" s="101">
        <v>0</v>
      </c>
      <c r="M25" s="101">
        <v>0</v>
      </c>
      <c r="N25" s="101">
        <v>0</v>
      </c>
      <c r="O25" s="101">
        <v>0</v>
      </c>
      <c r="P25" s="101">
        <v>0</v>
      </c>
      <c r="Q25" s="101">
        <v>0</v>
      </c>
      <c r="R25" s="101">
        <v>0</v>
      </c>
      <c r="S25" s="101">
        <v>0</v>
      </c>
      <c r="T25" s="101">
        <v>0</v>
      </c>
      <c r="U25" s="101">
        <v>0</v>
      </c>
      <c r="V25" s="239"/>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row>
    <row r="26" spans="1:51" ht="35.25" customHeight="1">
      <c r="A26" s="22" t="s">
        <v>35</v>
      </c>
      <c r="B26" s="3" t="s">
        <v>36</v>
      </c>
      <c r="C26" s="22" t="s">
        <v>10</v>
      </c>
      <c r="D26" s="101">
        <v>5</v>
      </c>
      <c r="E26" s="101">
        <v>5</v>
      </c>
      <c r="F26" s="101"/>
      <c r="G26" s="101">
        <v>0</v>
      </c>
      <c r="H26" s="101">
        <v>0</v>
      </c>
      <c r="I26" s="101"/>
      <c r="J26" s="101">
        <v>0</v>
      </c>
      <c r="K26" s="101">
        <v>0</v>
      </c>
      <c r="L26" s="101">
        <v>0</v>
      </c>
      <c r="M26" s="101">
        <v>0</v>
      </c>
      <c r="N26" s="101">
        <v>0</v>
      </c>
      <c r="O26" s="101">
        <v>0</v>
      </c>
      <c r="P26" s="101">
        <v>0</v>
      </c>
      <c r="Q26" s="101">
        <v>0</v>
      </c>
      <c r="R26" s="101">
        <v>0</v>
      </c>
      <c r="S26" s="101">
        <v>0</v>
      </c>
      <c r="T26" s="101">
        <v>0</v>
      </c>
      <c r="U26" s="101">
        <v>0</v>
      </c>
      <c r="V26" s="239"/>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row>
    <row r="27" spans="1:51" ht="74.25" customHeight="1">
      <c r="A27" s="22" t="s">
        <v>37</v>
      </c>
      <c r="B27" s="3" t="s">
        <v>38</v>
      </c>
      <c r="C27" s="22" t="s">
        <v>10</v>
      </c>
      <c r="D27" s="101">
        <v>2399.84</v>
      </c>
      <c r="E27" s="101">
        <v>2399.84</v>
      </c>
      <c r="F27" s="101"/>
      <c r="G27" s="101">
        <v>2360</v>
      </c>
      <c r="H27" s="101">
        <v>2360</v>
      </c>
      <c r="I27" s="101"/>
      <c r="J27" s="101">
        <v>2700</v>
      </c>
      <c r="K27" s="101">
        <v>2700</v>
      </c>
      <c r="L27" s="101"/>
      <c r="M27" s="101">
        <v>340</v>
      </c>
      <c r="N27" s="101">
        <v>340</v>
      </c>
      <c r="O27" s="101">
        <v>0</v>
      </c>
      <c r="P27" s="101">
        <v>3100</v>
      </c>
      <c r="Q27" s="101">
        <v>3100</v>
      </c>
      <c r="R27" s="101"/>
      <c r="S27" s="101">
        <v>3500</v>
      </c>
      <c r="T27" s="101">
        <v>3500</v>
      </c>
      <c r="U27" s="101"/>
      <c r="V27" s="239"/>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row>
    <row r="28" spans="1:51" ht="82.5" customHeight="1">
      <c r="A28" s="22" t="s">
        <v>39</v>
      </c>
      <c r="B28" s="3" t="s">
        <v>40</v>
      </c>
      <c r="C28" s="22" t="s">
        <v>10</v>
      </c>
      <c r="D28" s="101">
        <v>0</v>
      </c>
      <c r="E28" s="101">
        <v>0</v>
      </c>
      <c r="F28" s="101"/>
      <c r="G28" s="101">
        <v>0</v>
      </c>
      <c r="H28" s="101">
        <v>0</v>
      </c>
      <c r="I28" s="101"/>
      <c r="J28" s="101">
        <v>0</v>
      </c>
      <c r="K28" s="101">
        <v>0</v>
      </c>
      <c r="L28" s="101">
        <v>0</v>
      </c>
      <c r="M28" s="101">
        <v>0</v>
      </c>
      <c r="N28" s="101">
        <v>0</v>
      </c>
      <c r="O28" s="101">
        <v>0</v>
      </c>
      <c r="P28" s="101">
        <v>0</v>
      </c>
      <c r="Q28" s="101">
        <v>0</v>
      </c>
      <c r="R28" s="101">
        <v>0</v>
      </c>
      <c r="S28" s="101">
        <v>0</v>
      </c>
      <c r="T28" s="101">
        <v>0</v>
      </c>
      <c r="U28" s="101">
        <v>0</v>
      </c>
      <c r="V28" s="239"/>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row>
    <row r="29" spans="1:51" ht="51.75" customHeight="1">
      <c r="A29" s="22" t="s">
        <v>41</v>
      </c>
      <c r="B29" s="3" t="s">
        <v>42</v>
      </c>
      <c r="C29" s="22" t="s">
        <v>10</v>
      </c>
      <c r="D29" s="101">
        <v>100</v>
      </c>
      <c r="E29" s="101">
        <v>100</v>
      </c>
      <c r="F29" s="101"/>
      <c r="G29" s="101">
        <v>100</v>
      </c>
      <c r="H29" s="101">
        <v>100</v>
      </c>
      <c r="I29" s="101"/>
      <c r="J29" s="101">
        <v>100</v>
      </c>
      <c r="K29" s="101">
        <v>100</v>
      </c>
      <c r="L29" s="101"/>
      <c r="M29" s="101">
        <v>0</v>
      </c>
      <c r="N29" s="101">
        <v>0</v>
      </c>
      <c r="O29" s="101">
        <v>0</v>
      </c>
      <c r="P29" s="101">
        <v>100</v>
      </c>
      <c r="Q29" s="101">
        <v>100</v>
      </c>
      <c r="R29" s="101"/>
      <c r="S29" s="101">
        <v>100</v>
      </c>
      <c r="T29" s="101">
        <v>100</v>
      </c>
      <c r="U29" s="101"/>
      <c r="V29" s="239"/>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row>
    <row r="30" spans="1:51" ht="40.5" customHeight="1">
      <c r="A30" s="22" t="s">
        <v>43</v>
      </c>
      <c r="B30" s="3" t="s">
        <v>44</v>
      </c>
      <c r="C30" s="22" t="s">
        <v>10</v>
      </c>
      <c r="D30" s="101">
        <v>4534.42</v>
      </c>
      <c r="E30" s="101">
        <v>4534.42</v>
      </c>
      <c r="F30" s="101"/>
      <c r="G30" s="101">
        <v>4635</v>
      </c>
      <c r="H30" s="101">
        <v>4635</v>
      </c>
      <c r="I30" s="101"/>
      <c r="J30" s="101">
        <v>5000</v>
      </c>
      <c r="K30" s="101">
        <v>5000</v>
      </c>
      <c r="L30" s="101"/>
      <c r="M30" s="101">
        <v>365</v>
      </c>
      <c r="N30" s="101">
        <v>365</v>
      </c>
      <c r="O30" s="101">
        <v>0</v>
      </c>
      <c r="P30" s="101">
        <v>5200</v>
      </c>
      <c r="Q30" s="101">
        <v>5200</v>
      </c>
      <c r="R30" s="101"/>
      <c r="S30" s="101">
        <v>5500</v>
      </c>
      <c r="T30" s="101">
        <v>5500</v>
      </c>
      <c r="U30" s="101"/>
      <c r="V30" s="239"/>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row>
    <row r="31" spans="1:51" ht="66.75" customHeight="1">
      <c r="A31" s="22" t="s">
        <v>45</v>
      </c>
      <c r="B31" s="3" t="s">
        <v>46</v>
      </c>
      <c r="C31" s="22" t="s">
        <v>10</v>
      </c>
      <c r="D31" s="101">
        <v>75.9</v>
      </c>
      <c r="E31" s="101">
        <v>75.9</v>
      </c>
      <c r="F31" s="101"/>
      <c r="G31" s="101">
        <v>100</v>
      </c>
      <c r="H31" s="101">
        <v>100</v>
      </c>
      <c r="I31" s="101"/>
      <c r="J31" s="101">
        <v>150</v>
      </c>
      <c r="K31" s="101">
        <v>150</v>
      </c>
      <c r="L31" s="101"/>
      <c r="M31" s="101">
        <v>50</v>
      </c>
      <c r="N31" s="101">
        <v>50</v>
      </c>
      <c r="O31" s="101">
        <v>0</v>
      </c>
      <c r="P31" s="101">
        <v>200</v>
      </c>
      <c r="Q31" s="101">
        <v>200</v>
      </c>
      <c r="R31" s="101"/>
      <c r="S31" s="101">
        <v>250</v>
      </c>
      <c r="T31" s="101">
        <v>250</v>
      </c>
      <c r="U31" s="101"/>
      <c r="V31" s="239"/>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1" ht="52.5">
      <c r="A32" s="22" t="s">
        <v>47</v>
      </c>
      <c r="B32" s="3" t="s">
        <v>48</v>
      </c>
      <c r="C32" s="22" t="s">
        <v>10</v>
      </c>
      <c r="D32" s="101">
        <v>839.96</v>
      </c>
      <c r="E32" s="101">
        <v>839.96</v>
      </c>
      <c r="F32" s="101"/>
      <c r="G32" s="101">
        <v>410</v>
      </c>
      <c r="H32" s="101">
        <v>410</v>
      </c>
      <c r="I32" s="101"/>
      <c r="J32" s="101">
        <v>700</v>
      </c>
      <c r="K32" s="101">
        <v>700</v>
      </c>
      <c r="L32" s="101"/>
      <c r="M32" s="101">
        <v>290</v>
      </c>
      <c r="N32" s="101">
        <v>290</v>
      </c>
      <c r="O32" s="101">
        <v>0</v>
      </c>
      <c r="P32" s="101">
        <v>800</v>
      </c>
      <c r="Q32" s="101">
        <v>800</v>
      </c>
      <c r="R32" s="101"/>
      <c r="S32" s="101">
        <v>900</v>
      </c>
      <c r="T32" s="101">
        <v>900</v>
      </c>
      <c r="U32" s="101"/>
      <c r="V32" s="239"/>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row>
    <row r="33" spans="1:51" ht="31.5">
      <c r="A33" s="22" t="s">
        <v>49</v>
      </c>
      <c r="B33" s="3" t="s">
        <v>50</v>
      </c>
      <c r="C33" s="22" t="s">
        <v>10</v>
      </c>
      <c r="D33" s="101">
        <v>517.41</v>
      </c>
      <c r="E33" s="101">
        <v>517.41</v>
      </c>
      <c r="F33" s="101"/>
      <c r="G33" s="101">
        <v>432</v>
      </c>
      <c r="H33" s="101">
        <v>432</v>
      </c>
      <c r="I33" s="101"/>
      <c r="J33" s="101">
        <v>700</v>
      </c>
      <c r="K33" s="101">
        <v>700</v>
      </c>
      <c r="L33" s="101"/>
      <c r="M33" s="101">
        <v>268</v>
      </c>
      <c r="N33" s="101">
        <v>268</v>
      </c>
      <c r="O33" s="101">
        <v>0</v>
      </c>
      <c r="P33" s="101">
        <v>900</v>
      </c>
      <c r="Q33" s="101">
        <v>900</v>
      </c>
      <c r="R33" s="101"/>
      <c r="S33" s="101">
        <v>1000</v>
      </c>
      <c r="T33" s="101">
        <v>1000</v>
      </c>
      <c r="U33" s="101"/>
      <c r="V33" s="239"/>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row>
    <row r="34" spans="1:51" ht="31.5">
      <c r="A34" s="22" t="s">
        <v>51</v>
      </c>
      <c r="B34" s="3" t="s">
        <v>52</v>
      </c>
      <c r="C34" s="22" t="s">
        <v>10</v>
      </c>
      <c r="D34" s="101">
        <v>0</v>
      </c>
      <c r="E34" s="101">
        <v>0</v>
      </c>
      <c r="F34" s="101"/>
      <c r="G34" s="101">
        <v>20</v>
      </c>
      <c r="H34" s="101">
        <v>20</v>
      </c>
      <c r="I34" s="101"/>
      <c r="J34" s="101">
        <v>20</v>
      </c>
      <c r="K34" s="101">
        <v>20</v>
      </c>
      <c r="L34" s="101"/>
      <c r="M34" s="101">
        <v>0</v>
      </c>
      <c r="N34" s="101">
        <v>0</v>
      </c>
      <c r="O34" s="101">
        <v>0</v>
      </c>
      <c r="P34" s="101">
        <v>25</v>
      </c>
      <c r="Q34" s="101">
        <v>25</v>
      </c>
      <c r="R34" s="101"/>
      <c r="S34" s="101">
        <v>30</v>
      </c>
      <c r="T34" s="101">
        <v>30</v>
      </c>
      <c r="U34" s="101"/>
      <c r="V34" s="239"/>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row>
    <row r="35" spans="1:51" ht="63">
      <c r="A35" s="22" t="s">
        <v>53</v>
      </c>
      <c r="B35" s="3" t="s">
        <v>54</v>
      </c>
      <c r="C35" s="22" t="s">
        <v>10</v>
      </c>
      <c r="D35" s="101">
        <v>2799.478</v>
      </c>
      <c r="E35" s="101">
        <v>2799.478</v>
      </c>
      <c r="F35" s="101"/>
      <c r="G35" s="101">
        <v>2800</v>
      </c>
      <c r="H35" s="101">
        <v>2800</v>
      </c>
      <c r="I35" s="101"/>
      <c r="J35" s="101">
        <v>3000</v>
      </c>
      <c r="K35" s="101">
        <v>3000</v>
      </c>
      <c r="L35" s="101"/>
      <c r="M35" s="101">
        <v>200</v>
      </c>
      <c r="N35" s="101">
        <v>200</v>
      </c>
      <c r="O35" s="101">
        <v>0</v>
      </c>
      <c r="P35" s="101">
        <v>3200</v>
      </c>
      <c r="Q35" s="101">
        <v>3200</v>
      </c>
      <c r="R35" s="101"/>
      <c r="S35" s="101">
        <v>3400</v>
      </c>
      <c r="T35" s="101">
        <v>3400</v>
      </c>
      <c r="U35" s="101"/>
      <c r="V35" s="239"/>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row>
    <row r="36" spans="1:51" ht="81" customHeight="1">
      <c r="A36" s="22" t="s">
        <v>55</v>
      </c>
      <c r="B36" s="3" t="s">
        <v>56</v>
      </c>
      <c r="C36" s="22" t="s">
        <v>10</v>
      </c>
      <c r="D36" s="101">
        <v>900</v>
      </c>
      <c r="E36" s="101">
        <v>900</v>
      </c>
      <c r="F36" s="101"/>
      <c r="G36" s="101">
        <v>700</v>
      </c>
      <c r="H36" s="101">
        <v>700</v>
      </c>
      <c r="I36" s="101"/>
      <c r="J36" s="101">
        <v>700</v>
      </c>
      <c r="K36" s="101">
        <v>700</v>
      </c>
      <c r="L36" s="101"/>
      <c r="M36" s="101">
        <v>0</v>
      </c>
      <c r="N36" s="101">
        <v>0</v>
      </c>
      <c r="O36" s="101">
        <v>0</v>
      </c>
      <c r="P36" s="101">
        <v>800</v>
      </c>
      <c r="Q36" s="101">
        <v>800</v>
      </c>
      <c r="R36" s="101"/>
      <c r="S36" s="101">
        <v>900</v>
      </c>
      <c r="T36" s="101">
        <v>900</v>
      </c>
      <c r="U36" s="101"/>
      <c r="V36" s="239"/>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row>
    <row r="37" spans="1:51" ht="47.25" customHeight="1">
      <c r="A37" s="22" t="s">
        <v>57</v>
      </c>
      <c r="B37" s="3" t="s">
        <v>58</v>
      </c>
      <c r="C37" s="22" t="s">
        <v>10</v>
      </c>
      <c r="D37" s="101">
        <v>20</v>
      </c>
      <c r="E37" s="101">
        <v>20</v>
      </c>
      <c r="F37" s="101"/>
      <c r="G37" s="101">
        <v>20</v>
      </c>
      <c r="H37" s="101">
        <v>20</v>
      </c>
      <c r="I37" s="101"/>
      <c r="J37" s="101">
        <v>30</v>
      </c>
      <c r="K37" s="101">
        <v>30</v>
      </c>
      <c r="L37" s="101"/>
      <c r="M37" s="101">
        <v>10</v>
      </c>
      <c r="N37" s="101">
        <v>10</v>
      </c>
      <c r="O37" s="101">
        <v>0</v>
      </c>
      <c r="P37" s="101">
        <v>40</v>
      </c>
      <c r="Q37" s="101">
        <v>40</v>
      </c>
      <c r="R37" s="101"/>
      <c r="S37" s="101">
        <v>50</v>
      </c>
      <c r="T37" s="101">
        <v>50</v>
      </c>
      <c r="U37" s="101"/>
      <c r="V37" s="239"/>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row>
    <row r="38" spans="1:51" ht="49.5" customHeight="1">
      <c r="A38" s="22" t="s">
        <v>59</v>
      </c>
      <c r="B38" s="3" t="s">
        <v>60</v>
      </c>
      <c r="C38" s="22" t="s">
        <v>10</v>
      </c>
      <c r="D38" s="101">
        <v>0</v>
      </c>
      <c r="E38" s="101">
        <v>0</v>
      </c>
      <c r="F38" s="101"/>
      <c r="G38" s="101">
        <v>0</v>
      </c>
      <c r="H38" s="101">
        <v>0</v>
      </c>
      <c r="I38" s="101"/>
      <c r="J38" s="101">
        <v>0</v>
      </c>
      <c r="K38" s="101">
        <v>0</v>
      </c>
      <c r="L38" s="101">
        <v>0</v>
      </c>
      <c r="M38" s="101">
        <v>0</v>
      </c>
      <c r="N38" s="101">
        <v>0</v>
      </c>
      <c r="O38" s="101">
        <v>0</v>
      </c>
      <c r="P38" s="101">
        <v>0</v>
      </c>
      <c r="Q38" s="101">
        <v>0</v>
      </c>
      <c r="R38" s="101">
        <v>0</v>
      </c>
      <c r="S38" s="101">
        <v>0</v>
      </c>
      <c r="T38" s="101">
        <v>0</v>
      </c>
      <c r="U38" s="101">
        <v>0</v>
      </c>
      <c r="V38" s="239"/>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row>
    <row r="39" spans="1:51" ht="37.5" customHeight="1">
      <c r="A39" s="22" t="s">
        <v>61</v>
      </c>
      <c r="B39" s="3" t="s">
        <v>62</v>
      </c>
      <c r="C39" s="22" t="s">
        <v>10</v>
      </c>
      <c r="D39" s="101">
        <v>0</v>
      </c>
      <c r="E39" s="101">
        <v>0</v>
      </c>
      <c r="F39" s="101"/>
      <c r="G39" s="101">
        <v>0</v>
      </c>
      <c r="H39" s="101">
        <v>0</v>
      </c>
      <c r="I39" s="101"/>
      <c r="J39" s="101">
        <v>0</v>
      </c>
      <c r="K39" s="101">
        <v>0</v>
      </c>
      <c r="L39" s="101">
        <v>0</v>
      </c>
      <c r="M39" s="101">
        <v>0</v>
      </c>
      <c r="N39" s="101">
        <v>0</v>
      </c>
      <c r="O39" s="101">
        <v>0</v>
      </c>
      <c r="P39" s="101">
        <v>0</v>
      </c>
      <c r="Q39" s="101">
        <v>0</v>
      </c>
      <c r="R39" s="101">
        <v>0</v>
      </c>
      <c r="S39" s="101">
        <v>0</v>
      </c>
      <c r="T39" s="101">
        <v>0</v>
      </c>
      <c r="U39" s="101">
        <v>0</v>
      </c>
      <c r="V39" s="239"/>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row>
    <row r="40" spans="1:51" ht="37.5" customHeight="1">
      <c r="A40" s="22" t="s">
        <v>63</v>
      </c>
      <c r="B40" s="3" t="s">
        <v>64</v>
      </c>
      <c r="C40" s="22" t="s">
        <v>10</v>
      </c>
      <c r="D40" s="101">
        <v>0</v>
      </c>
      <c r="E40" s="101">
        <v>0</v>
      </c>
      <c r="F40" s="101"/>
      <c r="G40" s="101">
        <v>0</v>
      </c>
      <c r="H40" s="101">
        <v>0</v>
      </c>
      <c r="I40" s="101"/>
      <c r="J40" s="101">
        <v>0</v>
      </c>
      <c r="K40" s="101">
        <v>0</v>
      </c>
      <c r="L40" s="101">
        <v>0</v>
      </c>
      <c r="M40" s="101">
        <v>0</v>
      </c>
      <c r="N40" s="101">
        <v>0</v>
      </c>
      <c r="O40" s="101">
        <v>0</v>
      </c>
      <c r="P40" s="101">
        <v>0</v>
      </c>
      <c r="Q40" s="101">
        <v>0</v>
      </c>
      <c r="R40" s="101">
        <v>0</v>
      </c>
      <c r="S40" s="101">
        <v>0</v>
      </c>
      <c r="T40" s="101">
        <v>0</v>
      </c>
      <c r="U40" s="101">
        <v>0</v>
      </c>
      <c r="V40" s="239"/>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row>
    <row r="41" spans="1:51" ht="21">
      <c r="A41" s="22" t="s">
        <v>65</v>
      </c>
      <c r="B41" s="3" t="s">
        <v>66</v>
      </c>
      <c r="C41" s="22" t="s">
        <v>10</v>
      </c>
      <c r="D41" s="101">
        <v>0</v>
      </c>
      <c r="E41" s="101">
        <v>0</v>
      </c>
      <c r="F41" s="101"/>
      <c r="G41" s="101">
        <v>0</v>
      </c>
      <c r="H41" s="101">
        <v>0</v>
      </c>
      <c r="I41" s="101"/>
      <c r="J41" s="101">
        <v>0</v>
      </c>
      <c r="K41" s="101">
        <v>0</v>
      </c>
      <c r="L41" s="101">
        <v>0</v>
      </c>
      <c r="M41" s="101">
        <v>0</v>
      </c>
      <c r="N41" s="101">
        <v>0</v>
      </c>
      <c r="O41" s="101">
        <v>0</v>
      </c>
      <c r="P41" s="101">
        <v>0</v>
      </c>
      <c r="Q41" s="101">
        <v>0</v>
      </c>
      <c r="R41" s="101">
        <v>0</v>
      </c>
      <c r="S41" s="101">
        <v>0</v>
      </c>
      <c r="T41" s="101">
        <v>0</v>
      </c>
      <c r="U41" s="101">
        <v>0</v>
      </c>
      <c r="V41" s="239"/>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row>
    <row r="42" spans="1:51" s="52" customFormat="1" ht="41.25" customHeight="1">
      <c r="A42" s="27" t="s">
        <v>67</v>
      </c>
      <c r="B42" s="23" t="s">
        <v>68</v>
      </c>
      <c r="C42" s="27" t="s">
        <v>69</v>
      </c>
      <c r="D42" s="101">
        <v>3908.1</v>
      </c>
      <c r="E42" s="101">
        <v>3908.1</v>
      </c>
      <c r="F42" s="101"/>
      <c r="G42" s="101">
        <v>3600</v>
      </c>
      <c r="H42" s="101">
        <v>3600</v>
      </c>
      <c r="I42" s="101"/>
      <c r="J42" s="101">
        <v>3850</v>
      </c>
      <c r="K42" s="101">
        <v>3850</v>
      </c>
      <c r="L42" s="101"/>
      <c r="M42" s="101">
        <v>250</v>
      </c>
      <c r="N42" s="101">
        <v>250</v>
      </c>
      <c r="O42" s="101">
        <v>0</v>
      </c>
      <c r="P42" s="101">
        <v>4400</v>
      </c>
      <c r="Q42" s="101">
        <v>4400</v>
      </c>
      <c r="R42" s="101"/>
      <c r="S42" s="101">
        <v>4650</v>
      </c>
      <c r="T42" s="101">
        <v>4650</v>
      </c>
      <c r="U42" s="101"/>
      <c r="V42" s="236" t="s">
        <v>1095</v>
      </c>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51" ht="18" customHeight="1">
      <c r="A43" s="22"/>
      <c r="B43" s="3" t="s">
        <v>5</v>
      </c>
      <c r="C43" s="22"/>
      <c r="D43" s="101"/>
      <c r="E43" s="101"/>
      <c r="F43" s="101"/>
      <c r="G43" s="101"/>
      <c r="H43" s="101"/>
      <c r="I43" s="101"/>
      <c r="J43" s="101"/>
      <c r="K43" s="101"/>
      <c r="L43" s="101"/>
      <c r="M43" s="101"/>
      <c r="N43" s="101"/>
      <c r="O43" s="101"/>
      <c r="P43" s="101"/>
      <c r="Q43" s="101"/>
      <c r="R43" s="101"/>
      <c r="S43" s="101"/>
      <c r="T43" s="101"/>
      <c r="U43" s="101"/>
      <c r="V43" s="236"/>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row>
    <row r="44" spans="1:51" s="52" customFormat="1" ht="81.75" customHeight="1">
      <c r="A44" s="21" t="s">
        <v>70</v>
      </c>
      <c r="B44" s="4" t="s">
        <v>71</v>
      </c>
      <c r="C44" s="21" t="s">
        <v>10</v>
      </c>
      <c r="D44" s="101">
        <v>893.3</v>
      </c>
      <c r="E44" s="101">
        <v>893.3</v>
      </c>
      <c r="F44" s="101"/>
      <c r="G44" s="101">
        <v>800</v>
      </c>
      <c r="H44" s="101">
        <v>800</v>
      </c>
      <c r="I44" s="101"/>
      <c r="J44" s="101">
        <v>850</v>
      </c>
      <c r="K44" s="101">
        <v>850</v>
      </c>
      <c r="L44" s="101"/>
      <c r="M44" s="101">
        <v>50</v>
      </c>
      <c r="N44" s="101">
        <v>50</v>
      </c>
      <c r="O44" s="101">
        <v>0</v>
      </c>
      <c r="P44" s="101">
        <v>900</v>
      </c>
      <c r="Q44" s="101">
        <v>900</v>
      </c>
      <c r="R44" s="101"/>
      <c r="S44" s="101">
        <v>950</v>
      </c>
      <c r="T44" s="101">
        <v>950</v>
      </c>
      <c r="U44" s="101"/>
      <c r="V44" s="236"/>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row r="45" spans="1:51" s="52" customFormat="1" ht="81.75" customHeight="1">
      <c r="A45" s="21" t="s">
        <v>72</v>
      </c>
      <c r="B45" s="4" t="s">
        <v>73</v>
      </c>
      <c r="C45" s="21" t="s">
        <v>10</v>
      </c>
      <c r="D45" s="101">
        <v>3014.8</v>
      </c>
      <c r="E45" s="101">
        <v>3014.8</v>
      </c>
      <c r="F45" s="101"/>
      <c r="G45" s="101">
        <v>2800</v>
      </c>
      <c r="H45" s="101">
        <v>2800</v>
      </c>
      <c r="I45" s="101"/>
      <c r="J45" s="101">
        <v>3000</v>
      </c>
      <c r="K45" s="101">
        <v>3000</v>
      </c>
      <c r="L45" s="101"/>
      <c r="M45" s="101">
        <v>200</v>
      </c>
      <c r="N45" s="101">
        <v>200</v>
      </c>
      <c r="O45" s="101">
        <v>0</v>
      </c>
      <c r="P45" s="101">
        <v>3500</v>
      </c>
      <c r="Q45" s="101">
        <v>3500</v>
      </c>
      <c r="R45" s="101"/>
      <c r="S45" s="101">
        <v>3700</v>
      </c>
      <c r="T45" s="101">
        <v>3700</v>
      </c>
      <c r="U45" s="101"/>
      <c r="V45" s="236"/>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row>
    <row r="46" spans="1:51" s="52" customFormat="1" ht="53.25" customHeight="1">
      <c r="A46" s="27" t="s">
        <v>74</v>
      </c>
      <c r="B46" s="23" t="s">
        <v>75</v>
      </c>
      <c r="C46" s="27" t="s">
        <v>76</v>
      </c>
      <c r="D46" s="101">
        <v>586409.437</v>
      </c>
      <c r="E46" s="101">
        <v>376284.5</v>
      </c>
      <c r="F46" s="101">
        <v>210124.937</v>
      </c>
      <c r="G46" s="101">
        <v>507872.845</v>
      </c>
      <c r="H46" s="101">
        <v>370855.4</v>
      </c>
      <c r="I46" s="101">
        <v>137017.445</v>
      </c>
      <c r="J46" s="101">
        <f>K46+L46</f>
        <v>636038.132</v>
      </c>
      <c r="K46" s="101">
        <v>400268.132</v>
      </c>
      <c r="L46" s="101">
        <v>235770</v>
      </c>
      <c r="M46" s="101">
        <v>138665.287</v>
      </c>
      <c r="N46" s="101">
        <v>29412.73199999996</v>
      </c>
      <c r="O46" s="101">
        <v>98752.555</v>
      </c>
      <c r="P46" s="101">
        <v>518053.9</v>
      </c>
      <c r="Q46" s="101">
        <v>341053.9</v>
      </c>
      <c r="R46" s="101">
        <v>177000</v>
      </c>
      <c r="S46" s="101">
        <v>475053.9</v>
      </c>
      <c r="T46" s="101">
        <v>341053.9</v>
      </c>
      <c r="U46" s="101">
        <v>134000</v>
      </c>
      <c r="V46" s="236" t="s">
        <v>1092</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51" ht="12.75" customHeight="1">
      <c r="A47" s="22"/>
      <c r="B47" s="3" t="s">
        <v>5</v>
      </c>
      <c r="C47" s="22"/>
      <c r="D47" s="101"/>
      <c r="E47" s="101"/>
      <c r="F47" s="101"/>
      <c r="G47" s="101"/>
      <c r="H47" s="101"/>
      <c r="I47" s="101"/>
      <c r="J47" s="101"/>
      <c r="K47" s="101"/>
      <c r="L47" s="101"/>
      <c r="M47" s="101"/>
      <c r="N47" s="101"/>
      <c r="O47" s="101"/>
      <c r="P47" s="101"/>
      <c r="Q47" s="101"/>
      <c r="R47" s="101"/>
      <c r="S47" s="101"/>
      <c r="T47" s="101"/>
      <c r="U47" s="101"/>
      <c r="V47" s="236"/>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row>
    <row r="48" spans="1:51" s="52" customFormat="1" ht="46.5" customHeight="1">
      <c r="A48" s="27" t="s">
        <v>77</v>
      </c>
      <c r="B48" s="23" t="s">
        <v>78</v>
      </c>
      <c r="C48" s="27" t="s">
        <v>79</v>
      </c>
      <c r="D48" s="101">
        <v>0</v>
      </c>
      <c r="E48" s="101">
        <v>0</v>
      </c>
      <c r="F48" s="101"/>
      <c r="G48" s="101">
        <v>0</v>
      </c>
      <c r="H48" s="101">
        <v>0</v>
      </c>
      <c r="I48" s="101"/>
      <c r="J48" s="101">
        <v>0</v>
      </c>
      <c r="K48" s="101">
        <v>0</v>
      </c>
      <c r="L48" s="101">
        <v>0</v>
      </c>
      <c r="M48" s="101">
        <v>0</v>
      </c>
      <c r="N48" s="101">
        <v>0</v>
      </c>
      <c r="O48" s="101">
        <v>0</v>
      </c>
      <c r="P48" s="101">
        <v>0</v>
      </c>
      <c r="Q48" s="101">
        <v>0</v>
      </c>
      <c r="R48" s="101">
        <v>0</v>
      </c>
      <c r="S48" s="101">
        <v>0</v>
      </c>
      <c r="T48" s="101">
        <v>0</v>
      </c>
      <c r="U48" s="101">
        <v>0</v>
      </c>
      <c r="V48" s="236"/>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row>
    <row r="49" spans="1:51" ht="16.5" customHeight="1">
      <c r="A49" s="22"/>
      <c r="B49" s="3" t="s">
        <v>5</v>
      </c>
      <c r="C49" s="22"/>
      <c r="D49" s="101"/>
      <c r="E49" s="101"/>
      <c r="F49" s="101"/>
      <c r="G49" s="101"/>
      <c r="H49" s="101"/>
      <c r="I49" s="101"/>
      <c r="J49" s="101"/>
      <c r="K49" s="101"/>
      <c r="L49" s="101"/>
      <c r="M49" s="101"/>
      <c r="N49" s="101"/>
      <c r="O49" s="101"/>
      <c r="P49" s="101"/>
      <c r="Q49" s="101"/>
      <c r="R49" s="101"/>
      <c r="S49" s="101"/>
      <c r="T49" s="101"/>
      <c r="U49" s="101"/>
      <c r="V49" s="236"/>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row>
    <row r="50" spans="1:51" s="52" customFormat="1" ht="52.5" customHeight="1">
      <c r="A50" s="21" t="s">
        <v>80</v>
      </c>
      <c r="B50" s="4" t="s">
        <v>81</v>
      </c>
      <c r="C50" s="21"/>
      <c r="D50" s="101">
        <v>0</v>
      </c>
      <c r="E50" s="101">
        <v>0</v>
      </c>
      <c r="F50" s="101"/>
      <c r="G50" s="101">
        <v>0</v>
      </c>
      <c r="H50" s="101">
        <v>0</v>
      </c>
      <c r="I50" s="101"/>
      <c r="J50" s="101">
        <v>0</v>
      </c>
      <c r="K50" s="101">
        <v>0</v>
      </c>
      <c r="L50" s="101">
        <v>0</v>
      </c>
      <c r="M50" s="101">
        <v>0</v>
      </c>
      <c r="N50" s="101">
        <v>0</v>
      </c>
      <c r="O50" s="101">
        <v>0</v>
      </c>
      <c r="P50" s="101">
        <v>0</v>
      </c>
      <c r="Q50" s="101">
        <v>0</v>
      </c>
      <c r="R50" s="101">
        <v>0</v>
      </c>
      <c r="S50" s="101">
        <v>0</v>
      </c>
      <c r="T50" s="101">
        <v>0</v>
      </c>
      <c r="U50" s="101">
        <v>0</v>
      </c>
      <c r="V50" s="236"/>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row>
    <row r="51" spans="1:51" s="52" customFormat="1" ht="45.75" customHeight="1">
      <c r="A51" s="27" t="s">
        <v>82</v>
      </c>
      <c r="B51" s="23" t="s">
        <v>83</v>
      </c>
      <c r="C51" s="27" t="s">
        <v>84</v>
      </c>
      <c r="D51" s="101">
        <v>0</v>
      </c>
      <c r="E51" s="101">
        <v>0</v>
      </c>
      <c r="F51" s="101"/>
      <c r="G51" s="101">
        <v>0</v>
      </c>
      <c r="H51" s="101"/>
      <c r="I51" s="101">
        <v>0</v>
      </c>
      <c r="J51" s="101">
        <v>0</v>
      </c>
      <c r="K51" s="101">
        <v>0</v>
      </c>
      <c r="L51" s="101">
        <v>0</v>
      </c>
      <c r="M51" s="101">
        <v>0</v>
      </c>
      <c r="N51" s="101">
        <v>0</v>
      </c>
      <c r="O51" s="101">
        <v>0</v>
      </c>
      <c r="P51" s="101">
        <v>0</v>
      </c>
      <c r="Q51" s="101">
        <v>0</v>
      </c>
      <c r="R51" s="101">
        <v>0</v>
      </c>
      <c r="S51" s="101">
        <v>0</v>
      </c>
      <c r="T51" s="101">
        <v>0</v>
      </c>
      <c r="U51" s="101">
        <v>0</v>
      </c>
      <c r="V51" s="236"/>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row>
    <row r="52" spans="1:51" ht="12.75" customHeight="1">
      <c r="A52" s="22"/>
      <c r="B52" s="3" t="s">
        <v>5</v>
      </c>
      <c r="C52" s="22"/>
      <c r="D52" s="101"/>
      <c r="E52" s="101"/>
      <c r="F52" s="101"/>
      <c r="G52" s="101"/>
      <c r="H52" s="101"/>
      <c r="I52" s="101"/>
      <c r="J52" s="101"/>
      <c r="K52" s="101"/>
      <c r="L52" s="101"/>
      <c r="M52" s="101"/>
      <c r="N52" s="101"/>
      <c r="O52" s="101"/>
      <c r="P52" s="101"/>
      <c r="Q52" s="101"/>
      <c r="R52" s="101"/>
      <c r="S52" s="101"/>
      <c r="T52" s="101"/>
      <c r="U52" s="101"/>
      <c r="V52" s="236"/>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row>
    <row r="53" spans="1:51" s="52" customFormat="1" ht="46.5" customHeight="1">
      <c r="A53" s="21" t="s">
        <v>85</v>
      </c>
      <c r="B53" s="4" t="s">
        <v>86</v>
      </c>
      <c r="C53" s="21" t="s">
        <v>10</v>
      </c>
      <c r="D53" s="101">
        <v>0</v>
      </c>
      <c r="E53" s="101">
        <v>0</v>
      </c>
      <c r="F53" s="101"/>
      <c r="G53" s="101">
        <v>0</v>
      </c>
      <c r="H53" s="101"/>
      <c r="I53" s="101">
        <v>0</v>
      </c>
      <c r="J53" s="101">
        <v>0</v>
      </c>
      <c r="K53" s="101">
        <v>0</v>
      </c>
      <c r="L53" s="101">
        <v>0</v>
      </c>
      <c r="M53" s="101">
        <v>0</v>
      </c>
      <c r="N53" s="101">
        <v>0</v>
      </c>
      <c r="O53" s="101">
        <v>0</v>
      </c>
      <c r="P53" s="101">
        <v>0</v>
      </c>
      <c r="Q53" s="101">
        <v>0</v>
      </c>
      <c r="R53" s="101">
        <v>0</v>
      </c>
      <c r="S53" s="101">
        <v>0</v>
      </c>
      <c r="T53" s="101">
        <v>0</v>
      </c>
      <c r="U53" s="101">
        <v>0</v>
      </c>
      <c r="V53" s="236"/>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row>
    <row r="54" spans="1:51" s="52" customFormat="1" ht="66.75" customHeight="1">
      <c r="A54" s="27" t="s">
        <v>87</v>
      </c>
      <c r="B54" s="23" t="s">
        <v>88</v>
      </c>
      <c r="C54" s="27" t="s">
        <v>89</v>
      </c>
      <c r="D54" s="101">
        <v>376284.5</v>
      </c>
      <c r="E54" s="101">
        <v>376284.5</v>
      </c>
      <c r="F54" s="101"/>
      <c r="G54" s="101">
        <v>370855.4</v>
      </c>
      <c r="H54" s="101">
        <v>370855.4</v>
      </c>
      <c r="I54" s="101"/>
      <c r="J54" s="101">
        <v>400268.132</v>
      </c>
      <c r="K54" s="101">
        <v>400268.132</v>
      </c>
      <c r="L54" s="101">
        <v>0</v>
      </c>
      <c r="M54" s="101">
        <v>29412.73199999996</v>
      </c>
      <c r="N54" s="101">
        <v>29412.73199999996</v>
      </c>
      <c r="O54" s="101">
        <v>0</v>
      </c>
      <c r="P54" s="101">
        <v>341053.9</v>
      </c>
      <c r="Q54" s="101">
        <v>341053.9</v>
      </c>
      <c r="R54" s="101">
        <v>0</v>
      </c>
      <c r="S54" s="101">
        <v>341053.9</v>
      </c>
      <c r="T54" s="101">
        <v>341053.9</v>
      </c>
      <c r="U54" s="101">
        <v>0</v>
      </c>
      <c r="V54" s="236"/>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row>
    <row r="55" spans="1:51" ht="12.75" customHeight="1">
      <c r="A55" s="22"/>
      <c r="B55" s="3" t="s">
        <v>5</v>
      </c>
      <c r="C55" s="22"/>
      <c r="D55" s="101"/>
      <c r="E55" s="101"/>
      <c r="F55" s="101"/>
      <c r="G55" s="101"/>
      <c r="H55" s="101"/>
      <c r="I55" s="101"/>
      <c r="J55" s="101"/>
      <c r="K55" s="101"/>
      <c r="L55" s="101"/>
      <c r="M55" s="101"/>
      <c r="N55" s="101"/>
      <c r="O55" s="101"/>
      <c r="P55" s="101"/>
      <c r="Q55" s="101"/>
      <c r="R55" s="101"/>
      <c r="S55" s="101"/>
      <c r="T55" s="101"/>
      <c r="U55" s="101"/>
      <c r="V55" s="236"/>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ht="41.25" customHeight="1">
      <c r="A56" s="87">
        <v>1251</v>
      </c>
      <c r="B56" s="3" t="s">
        <v>90</v>
      </c>
      <c r="C56" s="22" t="s">
        <v>10</v>
      </c>
      <c r="D56" s="101">
        <v>373622.4</v>
      </c>
      <c r="E56" s="101">
        <v>373622.4</v>
      </c>
      <c r="F56" s="101"/>
      <c r="G56" s="101">
        <v>370855.4</v>
      </c>
      <c r="H56" s="101">
        <v>370855.4</v>
      </c>
      <c r="I56" s="101"/>
      <c r="J56" s="101">
        <v>339274.5</v>
      </c>
      <c r="K56" s="101">
        <v>339274.5</v>
      </c>
      <c r="L56" s="101"/>
      <c r="M56" s="101">
        <v>-31580.900000000023</v>
      </c>
      <c r="N56" s="101">
        <v>-31580.900000000023</v>
      </c>
      <c r="O56" s="101">
        <v>0</v>
      </c>
      <c r="P56" s="101">
        <v>339274.5</v>
      </c>
      <c r="Q56" s="101">
        <v>339274.5</v>
      </c>
      <c r="R56" s="101">
        <v>0</v>
      </c>
      <c r="S56" s="101">
        <v>339274.5</v>
      </c>
      <c r="T56" s="101">
        <v>339274.5</v>
      </c>
      <c r="U56" s="101">
        <v>0</v>
      </c>
      <c r="V56" s="236"/>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row>
    <row r="57" spans="1:51" s="86" customFormat="1" ht="69" customHeight="1">
      <c r="A57" s="87">
        <v>1253</v>
      </c>
      <c r="B57" s="94" t="s">
        <v>608</v>
      </c>
      <c r="C57" s="22"/>
      <c r="D57" s="101">
        <v>46.5</v>
      </c>
      <c r="E57" s="101">
        <v>46.5</v>
      </c>
      <c r="F57" s="101"/>
      <c r="G57" s="101">
        <v>0</v>
      </c>
      <c r="H57" s="101">
        <v>0</v>
      </c>
      <c r="I57" s="101">
        <v>0</v>
      </c>
      <c r="J57" s="101">
        <v>0</v>
      </c>
      <c r="K57" s="101">
        <v>0</v>
      </c>
      <c r="L57" s="101"/>
      <c r="M57" s="101">
        <v>0</v>
      </c>
      <c r="N57" s="101">
        <v>0</v>
      </c>
      <c r="O57" s="101">
        <v>0</v>
      </c>
      <c r="P57" s="101">
        <v>0</v>
      </c>
      <c r="Q57" s="101">
        <v>0</v>
      </c>
      <c r="R57" s="101">
        <v>0</v>
      </c>
      <c r="S57" s="101">
        <v>0</v>
      </c>
      <c r="T57" s="101">
        <v>0</v>
      </c>
      <c r="U57" s="101">
        <v>0</v>
      </c>
      <c r="V57" s="236"/>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row>
    <row r="58" spans="1:51" s="86" customFormat="1" ht="69" customHeight="1">
      <c r="A58" s="87">
        <v>1254</v>
      </c>
      <c r="B58" s="35" t="s">
        <v>611</v>
      </c>
      <c r="C58" s="22"/>
      <c r="D58" s="101">
        <v>0</v>
      </c>
      <c r="E58" s="101">
        <v>0</v>
      </c>
      <c r="F58" s="101">
        <v>0</v>
      </c>
      <c r="G58" s="101">
        <v>0</v>
      </c>
      <c r="H58" s="101">
        <v>0</v>
      </c>
      <c r="I58" s="101">
        <v>0</v>
      </c>
      <c r="J58" s="101">
        <v>59214.232</v>
      </c>
      <c r="K58" s="101">
        <v>59214.232</v>
      </c>
      <c r="L58" s="101"/>
      <c r="M58" s="101">
        <v>59214.232</v>
      </c>
      <c r="N58" s="101">
        <v>59214.232</v>
      </c>
      <c r="O58" s="101">
        <v>0</v>
      </c>
      <c r="P58" s="101">
        <v>0</v>
      </c>
      <c r="Q58" s="101">
        <v>0</v>
      </c>
      <c r="R58" s="101">
        <v>0</v>
      </c>
      <c r="S58" s="101">
        <v>0</v>
      </c>
      <c r="T58" s="101">
        <v>0</v>
      </c>
      <c r="U58" s="101">
        <v>0</v>
      </c>
      <c r="V58" s="53"/>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row>
    <row r="59" spans="1:51" ht="28.5" customHeight="1">
      <c r="A59" s="87">
        <v>1255</v>
      </c>
      <c r="B59" s="3" t="s">
        <v>91</v>
      </c>
      <c r="C59" s="22" t="s">
        <v>10</v>
      </c>
      <c r="D59" s="101">
        <v>2615.6</v>
      </c>
      <c r="E59" s="101">
        <v>2615.6</v>
      </c>
      <c r="F59" s="101"/>
      <c r="G59" s="101">
        <v>0</v>
      </c>
      <c r="H59" s="101">
        <v>0</v>
      </c>
      <c r="I59" s="101">
        <v>0</v>
      </c>
      <c r="J59" s="101">
        <v>1779.4</v>
      </c>
      <c r="K59" s="101">
        <v>1779.4</v>
      </c>
      <c r="L59" s="101"/>
      <c r="M59" s="101">
        <v>1779.4</v>
      </c>
      <c r="N59" s="101">
        <v>1779.4</v>
      </c>
      <c r="O59" s="101">
        <v>0</v>
      </c>
      <c r="P59" s="101">
        <v>1779.4</v>
      </c>
      <c r="Q59" s="101">
        <v>1779.4</v>
      </c>
      <c r="R59" s="101"/>
      <c r="S59" s="101">
        <v>1779.4</v>
      </c>
      <c r="T59" s="101">
        <v>1779.4</v>
      </c>
      <c r="U59" s="101"/>
      <c r="V59" s="53"/>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row>
    <row r="60" spans="1:51" s="52" customFormat="1" ht="52.5" customHeight="1">
      <c r="A60" s="27" t="s">
        <v>92</v>
      </c>
      <c r="B60" s="23" t="s">
        <v>93</v>
      </c>
      <c r="C60" s="27" t="s">
        <v>94</v>
      </c>
      <c r="D60" s="101">
        <v>210124.937</v>
      </c>
      <c r="E60" s="101"/>
      <c r="F60" s="101">
        <v>210124.937</v>
      </c>
      <c r="G60" s="101">
        <v>137017.445</v>
      </c>
      <c r="H60" s="101"/>
      <c r="I60" s="101">
        <v>137017.445</v>
      </c>
      <c r="J60" s="101">
        <f>K60+L60</f>
        <v>235770</v>
      </c>
      <c r="K60" s="101"/>
      <c r="L60" s="101">
        <v>235770</v>
      </c>
      <c r="M60" s="101">
        <v>109252.555</v>
      </c>
      <c r="N60" s="101">
        <v>0</v>
      </c>
      <c r="O60" s="101">
        <v>98752.555</v>
      </c>
      <c r="P60" s="101">
        <v>177000</v>
      </c>
      <c r="Q60" s="101"/>
      <c r="R60" s="101">
        <v>177000</v>
      </c>
      <c r="S60" s="101">
        <v>134000</v>
      </c>
      <c r="T60" s="101"/>
      <c r="U60" s="101">
        <v>134000</v>
      </c>
      <c r="V60" s="236" t="s">
        <v>1096</v>
      </c>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row>
    <row r="61" spans="1:51" ht="12.75" customHeight="1">
      <c r="A61" s="22"/>
      <c r="B61" s="3" t="s">
        <v>5</v>
      </c>
      <c r="C61" s="22"/>
      <c r="D61" s="101"/>
      <c r="E61" s="101"/>
      <c r="F61" s="101"/>
      <c r="G61" s="101"/>
      <c r="H61" s="101"/>
      <c r="I61" s="101"/>
      <c r="J61" s="101"/>
      <c r="K61" s="101"/>
      <c r="L61" s="101"/>
      <c r="M61" s="101"/>
      <c r="N61" s="101"/>
      <c r="O61" s="101"/>
      <c r="P61" s="101"/>
      <c r="Q61" s="101"/>
      <c r="R61" s="101"/>
      <c r="S61" s="101"/>
      <c r="T61" s="101"/>
      <c r="U61" s="101"/>
      <c r="V61" s="236"/>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row>
    <row r="62" spans="1:51" ht="36" customHeight="1">
      <c r="A62" s="22" t="s">
        <v>95</v>
      </c>
      <c r="B62" s="3" t="s">
        <v>96</v>
      </c>
      <c r="C62" s="22" t="s">
        <v>10</v>
      </c>
      <c r="D62" s="101">
        <v>210124.937</v>
      </c>
      <c r="E62" s="101"/>
      <c r="F62" s="101">
        <v>210124.937</v>
      </c>
      <c r="G62" s="101">
        <v>137017.445</v>
      </c>
      <c r="H62" s="101"/>
      <c r="I62" s="101">
        <v>137017.445</v>
      </c>
      <c r="J62" s="101">
        <f>K62+L62</f>
        <v>235770</v>
      </c>
      <c r="K62" s="101"/>
      <c r="L62" s="101">
        <v>235770</v>
      </c>
      <c r="M62" s="101">
        <v>109252.555</v>
      </c>
      <c r="N62" s="101">
        <v>0</v>
      </c>
      <c r="O62" s="101">
        <v>98752.555</v>
      </c>
      <c r="P62" s="101">
        <v>177000</v>
      </c>
      <c r="Q62" s="101"/>
      <c r="R62" s="101">
        <v>177000</v>
      </c>
      <c r="S62" s="101">
        <v>134000</v>
      </c>
      <c r="T62" s="101"/>
      <c r="U62" s="101">
        <v>134000</v>
      </c>
      <c r="V62" s="236"/>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row>
    <row r="63" spans="1:51" s="52" customFormat="1" ht="69" customHeight="1">
      <c r="A63" s="27" t="s">
        <v>97</v>
      </c>
      <c r="B63" s="23" t="s">
        <v>98</v>
      </c>
      <c r="C63" s="27" t="s">
        <v>99</v>
      </c>
      <c r="D63" s="101">
        <v>216934.9221</v>
      </c>
      <c r="E63" s="101">
        <v>213607.4221</v>
      </c>
      <c r="F63" s="101">
        <v>3327.5</v>
      </c>
      <c r="G63" s="101">
        <v>226512.239</v>
      </c>
      <c r="H63" s="101">
        <v>218109</v>
      </c>
      <c r="I63" s="101">
        <v>8403.239</v>
      </c>
      <c r="J63" s="101">
        <v>260310</v>
      </c>
      <c r="K63" s="101">
        <v>245310</v>
      </c>
      <c r="L63" s="101">
        <v>15000</v>
      </c>
      <c r="M63" s="101">
        <v>33797.761</v>
      </c>
      <c r="N63" s="101">
        <v>27201</v>
      </c>
      <c r="O63" s="101">
        <v>6596.761</v>
      </c>
      <c r="P63" s="101">
        <v>306420</v>
      </c>
      <c r="Q63" s="101">
        <v>250920</v>
      </c>
      <c r="R63" s="101">
        <v>55500</v>
      </c>
      <c r="S63" s="101">
        <v>433730</v>
      </c>
      <c r="T63" s="101">
        <v>256730</v>
      </c>
      <c r="U63" s="101">
        <v>177000</v>
      </c>
      <c r="V63" s="236" t="s">
        <v>1093</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row>
    <row r="64" spans="1:51" ht="12.75" customHeight="1">
      <c r="A64" s="22"/>
      <c r="B64" s="3" t="s">
        <v>5</v>
      </c>
      <c r="C64" s="22"/>
      <c r="D64" s="101"/>
      <c r="E64" s="101"/>
      <c r="F64" s="101"/>
      <c r="G64" s="101"/>
      <c r="H64" s="101"/>
      <c r="I64" s="101"/>
      <c r="J64" s="101"/>
      <c r="K64" s="101"/>
      <c r="L64" s="101"/>
      <c r="M64" s="101"/>
      <c r="N64" s="101"/>
      <c r="O64" s="101"/>
      <c r="P64" s="101"/>
      <c r="Q64" s="101"/>
      <c r="R64" s="101"/>
      <c r="S64" s="101"/>
      <c r="T64" s="101"/>
      <c r="U64" s="101"/>
      <c r="V64" s="236"/>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row>
    <row r="65" spans="1:51" s="52" customFormat="1" ht="44.25" customHeight="1">
      <c r="A65" s="27" t="s">
        <v>100</v>
      </c>
      <c r="B65" s="23" t="s">
        <v>101</v>
      </c>
      <c r="C65" s="27" t="s">
        <v>102</v>
      </c>
      <c r="D65" s="101">
        <v>0</v>
      </c>
      <c r="E65" s="101"/>
      <c r="F65" s="101">
        <v>0</v>
      </c>
      <c r="G65" s="101">
        <v>0</v>
      </c>
      <c r="H65" s="101">
        <v>0</v>
      </c>
      <c r="I65" s="101"/>
      <c r="J65" s="101">
        <v>0</v>
      </c>
      <c r="K65" s="101">
        <v>0</v>
      </c>
      <c r="L65" s="101">
        <v>0</v>
      </c>
      <c r="M65" s="101">
        <v>0</v>
      </c>
      <c r="N65" s="101">
        <v>0</v>
      </c>
      <c r="O65" s="101">
        <v>0</v>
      </c>
      <c r="P65" s="101">
        <v>0</v>
      </c>
      <c r="Q65" s="101">
        <v>0</v>
      </c>
      <c r="R65" s="101">
        <v>0</v>
      </c>
      <c r="S65" s="101">
        <v>0</v>
      </c>
      <c r="T65" s="101">
        <v>0</v>
      </c>
      <c r="U65" s="101">
        <v>0</v>
      </c>
      <c r="V65" s="236"/>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row>
    <row r="66" spans="1:51" ht="18" customHeight="1">
      <c r="A66" s="22"/>
      <c r="B66" s="3" t="s">
        <v>5</v>
      </c>
      <c r="C66" s="22"/>
      <c r="D66" s="101"/>
      <c r="E66" s="101"/>
      <c r="F66" s="101"/>
      <c r="G66" s="101"/>
      <c r="H66" s="101"/>
      <c r="I66" s="101"/>
      <c r="J66" s="101"/>
      <c r="K66" s="101"/>
      <c r="L66" s="101"/>
      <c r="M66" s="101"/>
      <c r="N66" s="101"/>
      <c r="O66" s="101"/>
      <c r="P66" s="101"/>
      <c r="Q66" s="101"/>
      <c r="R66" s="101"/>
      <c r="S66" s="101"/>
      <c r="T66" s="101"/>
      <c r="U66" s="101"/>
      <c r="V66" s="53"/>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row>
    <row r="67" spans="1:51" ht="39" customHeight="1">
      <c r="A67" s="22" t="s">
        <v>103</v>
      </c>
      <c r="B67" s="3" t="s">
        <v>104</v>
      </c>
      <c r="C67" s="22"/>
      <c r="D67" s="101">
        <v>0</v>
      </c>
      <c r="E67" s="101">
        <v>0</v>
      </c>
      <c r="F67" s="101"/>
      <c r="G67" s="101">
        <v>0</v>
      </c>
      <c r="H67" s="101">
        <v>0</v>
      </c>
      <c r="I67" s="101"/>
      <c r="J67" s="101">
        <v>0</v>
      </c>
      <c r="K67" s="101">
        <v>0</v>
      </c>
      <c r="L67" s="101">
        <v>0</v>
      </c>
      <c r="M67" s="101">
        <v>0</v>
      </c>
      <c r="N67" s="101">
        <v>0</v>
      </c>
      <c r="O67" s="101">
        <v>0</v>
      </c>
      <c r="P67" s="101">
        <v>0</v>
      </c>
      <c r="Q67" s="101">
        <v>0</v>
      </c>
      <c r="R67" s="101">
        <v>0</v>
      </c>
      <c r="S67" s="101">
        <v>0</v>
      </c>
      <c r="T67" s="101">
        <v>0</v>
      </c>
      <c r="U67" s="101">
        <v>0</v>
      </c>
      <c r="V67" s="53"/>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row>
    <row r="68" spans="1:51" s="52" customFormat="1" ht="44.25" customHeight="1">
      <c r="A68" s="27" t="s">
        <v>105</v>
      </c>
      <c r="B68" s="23" t="s">
        <v>106</v>
      </c>
      <c r="C68" s="27" t="s">
        <v>107</v>
      </c>
      <c r="D68" s="101">
        <v>81955.1696</v>
      </c>
      <c r="E68" s="101">
        <v>81955.1696</v>
      </c>
      <c r="F68" s="101"/>
      <c r="G68" s="101">
        <v>84200</v>
      </c>
      <c r="H68" s="101">
        <v>84200</v>
      </c>
      <c r="I68" s="101"/>
      <c r="J68" s="101">
        <v>85000</v>
      </c>
      <c r="K68" s="101">
        <v>85000</v>
      </c>
      <c r="L68" s="101"/>
      <c r="M68" s="101">
        <v>800</v>
      </c>
      <c r="N68" s="101">
        <v>800</v>
      </c>
      <c r="O68" s="101">
        <v>0</v>
      </c>
      <c r="P68" s="101">
        <v>85600</v>
      </c>
      <c r="Q68" s="101">
        <v>85600</v>
      </c>
      <c r="R68" s="101"/>
      <c r="S68" s="101">
        <v>86200</v>
      </c>
      <c r="T68" s="101">
        <v>86200</v>
      </c>
      <c r="U68" s="101"/>
      <c r="V68" s="53"/>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51" ht="16.5" customHeight="1">
      <c r="A69" s="22"/>
      <c r="B69" s="3" t="s">
        <v>5</v>
      </c>
      <c r="C69" s="22"/>
      <c r="D69" s="101"/>
      <c r="E69" s="101"/>
      <c r="F69" s="101"/>
      <c r="G69" s="101"/>
      <c r="H69" s="101"/>
      <c r="I69" s="101"/>
      <c r="J69" s="101"/>
      <c r="K69" s="101"/>
      <c r="L69" s="101"/>
      <c r="M69" s="101"/>
      <c r="N69" s="101"/>
      <c r="O69" s="101"/>
      <c r="P69" s="101"/>
      <c r="Q69" s="101"/>
      <c r="R69" s="101"/>
      <c r="S69" s="101"/>
      <c r="T69" s="101"/>
      <c r="U69" s="101"/>
      <c r="V69" s="53"/>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row>
    <row r="70" spans="1:51" ht="27" customHeight="1">
      <c r="A70" s="22" t="s">
        <v>108</v>
      </c>
      <c r="B70" s="3" t="s">
        <v>109</v>
      </c>
      <c r="C70" s="22" t="s">
        <v>10</v>
      </c>
      <c r="D70" s="101">
        <v>80531.34959999999</v>
      </c>
      <c r="E70" s="101">
        <v>80531.34959999999</v>
      </c>
      <c r="F70" s="101"/>
      <c r="G70" s="101">
        <v>82800</v>
      </c>
      <c r="H70" s="101">
        <v>82800</v>
      </c>
      <c r="I70" s="101"/>
      <c r="J70" s="101">
        <v>83500</v>
      </c>
      <c r="K70" s="101">
        <v>83500</v>
      </c>
      <c r="L70" s="101"/>
      <c r="M70" s="101">
        <v>700</v>
      </c>
      <c r="N70" s="101">
        <v>700</v>
      </c>
      <c r="O70" s="101">
        <v>0</v>
      </c>
      <c r="P70" s="101">
        <v>84000</v>
      </c>
      <c r="Q70" s="101">
        <v>84000</v>
      </c>
      <c r="R70" s="101"/>
      <c r="S70" s="101">
        <v>84500</v>
      </c>
      <c r="T70" s="101">
        <v>84500</v>
      </c>
      <c r="U70" s="101"/>
      <c r="V70" s="53"/>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row>
    <row r="71" spans="1:51" ht="50.25" customHeight="1">
      <c r="A71" s="22" t="s">
        <v>110</v>
      </c>
      <c r="B71" s="3" t="s">
        <v>111</v>
      </c>
      <c r="C71" s="22" t="s">
        <v>10</v>
      </c>
      <c r="D71" s="101">
        <v>0</v>
      </c>
      <c r="E71" s="101">
        <v>0</v>
      </c>
      <c r="F71" s="101"/>
      <c r="G71" s="101">
        <v>0</v>
      </c>
      <c r="H71" s="101">
        <v>0</v>
      </c>
      <c r="I71" s="101"/>
      <c r="J71" s="101">
        <v>0</v>
      </c>
      <c r="K71" s="101">
        <v>0</v>
      </c>
      <c r="L71" s="101"/>
      <c r="M71" s="101">
        <v>0</v>
      </c>
      <c r="N71" s="101">
        <v>0</v>
      </c>
      <c r="O71" s="101">
        <v>0</v>
      </c>
      <c r="P71" s="101">
        <v>0</v>
      </c>
      <c r="Q71" s="101">
        <v>0</v>
      </c>
      <c r="R71" s="101"/>
      <c r="S71" s="101">
        <v>0</v>
      </c>
      <c r="T71" s="101">
        <v>0</v>
      </c>
      <c r="U71" s="101"/>
      <c r="V71" s="53"/>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row>
    <row r="72" spans="1:51" ht="18" customHeight="1">
      <c r="A72" s="22" t="s">
        <v>112</v>
      </c>
      <c r="B72" s="3" t="s">
        <v>113</v>
      </c>
      <c r="C72" s="22" t="s">
        <v>10</v>
      </c>
      <c r="D72" s="101">
        <v>1423.82</v>
      </c>
      <c r="E72" s="101">
        <v>1423.82</v>
      </c>
      <c r="F72" s="101"/>
      <c r="G72" s="101">
        <v>1400</v>
      </c>
      <c r="H72" s="101">
        <v>1400</v>
      </c>
      <c r="I72" s="101"/>
      <c r="J72" s="101">
        <v>1500</v>
      </c>
      <c r="K72" s="101">
        <v>1500</v>
      </c>
      <c r="L72" s="101"/>
      <c r="M72" s="101">
        <v>100</v>
      </c>
      <c r="N72" s="101">
        <v>100</v>
      </c>
      <c r="O72" s="101">
        <v>0</v>
      </c>
      <c r="P72" s="101">
        <v>1600</v>
      </c>
      <c r="Q72" s="101">
        <v>1600</v>
      </c>
      <c r="R72" s="101"/>
      <c r="S72" s="101">
        <v>1700</v>
      </c>
      <c r="T72" s="101">
        <v>1700</v>
      </c>
      <c r="U72" s="101"/>
      <c r="V72" s="53"/>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row>
    <row r="73" spans="1:51" s="52" customFormat="1" ht="50.25" customHeight="1">
      <c r="A73" s="27" t="s">
        <v>114</v>
      </c>
      <c r="B73" s="23" t="s">
        <v>115</v>
      </c>
      <c r="C73" s="27" t="s">
        <v>116</v>
      </c>
      <c r="D73" s="101">
        <v>4895.1</v>
      </c>
      <c r="E73" s="101">
        <v>4895.1</v>
      </c>
      <c r="F73" s="101"/>
      <c r="G73" s="101">
        <v>1999</v>
      </c>
      <c r="H73" s="101">
        <v>1999</v>
      </c>
      <c r="I73" s="101"/>
      <c r="J73" s="101">
        <v>2500</v>
      </c>
      <c r="K73" s="101">
        <v>2500</v>
      </c>
      <c r="L73" s="101"/>
      <c r="M73" s="101">
        <v>501</v>
      </c>
      <c r="N73" s="101">
        <v>501</v>
      </c>
      <c r="O73" s="101">
        <v>0</v>
      </c>
      <c r="P73" s="101">
        <v>2500</v>
      </c>
      <c r="Q73" s="101">
        <v>2500</v>
      </c>
      <c r="R73" s="101"/>
      <c r="S73" s="101">
        <v>2500</v>
      </c>
      <c r="T73" s="101">
        <v>2500</v>
      </c>
      <c r="U73" s="101"/>
      <c r="V73" s="236" t="s">
        <v>1094</v>
      </c>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row>
    <row r="74" spans="1:51" ht="12.75" customHeight="1">
      <c r="A74" s="22"/>
      <c r="B74" s="3" t="s">
        <v>5</v>
      </c>
      <c r="C74" s="22"/>
      <c r="D74" s="101"/>
      <c r="E74" s="101"/>
      <c r="F74" s="101"/>
      <c r="G74" s="101"/>
      <c r="H74" s="101"/>
      <c r="I74" s="101"/>
      <c r="J74" s="101"/>
      <c r="K74" s="101"/>
      <c r="L74" s="101"/>
      <c r="M74" s="101"/>
      <c r="N74" s="101"/>
      <c r="O74" s="101"/>
      <c r="P74" s="101"/>
      <c r="Q74" s="101"/>
      <c r="R74" s="101"/>
      <c r="S74" s="101"/>
      <c r="T74" s="101"/>
      <c r="U74" s="101"/>
      <c r="V74" s="236"/>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row>
    <row r="75" spans="1:51" ht="51" customHeight="1">
      <c r="A75" s="22" t="s">
        <v>117</v>
      </c>
      <c r="B75" s="3" t="s">
        <v>118</v>
      </c>
      <c r="C75" s="22"/>
      <c r="D75" s="101">
        <v>4895.1</v>
      </c>
      <c r="E75" s="101">
        <v>4895.1</v>
      </c>
      <c r="F75" s="101"/>
      <c r="G75" s="101">
        <v>1999</v>
      </c>
      <c r="H75" s="101">
        <v>1999</v>
      </c>
      <c r="I75" s="101"/>
      <c r="J75" s="101">
        <v>2500</v>
      </c>
      <c r="K75" s="101">
        <v>2500</v>
      </c>
      <c r="L75" s="101"/>
      <c r="M75" s="101">
        <v>501</v>
      </c>
      <c r="N75" s="101">
        <v>501</v>
      </c>
      <c r="O75" s="101">
        <v>0</v>
      </c>
      <c r="P75" s="101">
        <v>2500</v>
      </c>
      <c r="Q75" s="101">
        <v>2500</v>
      </c>
      <c r="R75" s="101"/>
      <c r="S75" s="101">
        <v>2500</v>
      </c>
      <c r="T75" s="101">
        <v>2500</v>
      </c>
      <c r="U75" s="101"/>
      <c r="V75" s="236"/>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row>
    <row r="76" spans="1:51" s="52" customFormat="1" ht="50.25" customHeight="1">
      <c r="A76" s="27" t="s">
        <v>119</v>
      </c>
      <c r="B76" s="23" t="s">
        <v>120</v>
      </c>
      <c r="C76" s="27" t="s">
        <v>121</v>
      </c>
      <c r="D76" s="101">
        <v>67954.3475</v>
      </c>
      <c r="E76" s="101">
        <v>67954.3475</v>
      </c>
      <c r="F76" s="101"/>
      <c r="G76" s="101">
        <v>80310</v>
      </c>
      <c r="H76" s="101">
        <v>80310</v>
      </c>
      <c r="I76" s="101"/>
      <c r="J76" s="101">
        <v>99310</v>
      </c>
      <c r="K76" s="101">
        <v>99310</v>
      </c>
      <c r="L76" s="101"/>
      <c r="M76" s="101">
        <v>19000</v>
      </c>
      <c r="N76" s="101">
        <v>19000</v>
      </c>
      <c r="O76" s="101">
        <v>0</v>
      </c>
      <c r="P76" s="101">
        <v>103020</v>
      </c>
      <c r="Q76" s="101">
        <v>103020</v>
      </c>
      <c r="R76" s="101"/>
      <c r="S76" s="101">
        <v>106830</v>
      </c>
      <c r="T76" s="101">
        <v>106830</v>
      </c>
      <c r="U76" s="101"/>
      <c r="V76" s="53"/>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row>
    <row r="77" spans="1:51" ht="12.75" customHeight="1">
      <c r="A77" s="22"/>
      <c r="B77" s="3" t="s">
        <v>5</v>
      </c>
      <c r="C77" s="22"/>
      <c r="D77" s="101"/>
      <c r="E77" s="101"/>
      <c r="F77" s="101"/>
      <c r="G77" s="101"/>
      <c r="H77" s="101"/>
      <c r="I77" s="101"/>
      <c r="J77" s="101"/>
      <c r="K77" s="101"/>
      <c r="L77" s="101"/>
      <c r="M77" s="101"/>
      <c r="N77" s="101"/>
      <c r="O77" s="101"/>
      <c r="P77" s="101"/>
      <c r="Q77" s="101"/>
      <c r="R77" s="101"/>
      <c r="S77" s="101"/>
      <c r="T77" s="101"/>
      <c r="U77" s="101"/>
      <c r="V77" s="53"/>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row>
    <row r="78" spans="1:51" ht="72" customHeight="1">
      <c r="A78" s="22" t="s">
        <v>122</v>
      </c>
      <c r="B78" s="3" t="s">
        <v>123</v>
      </c>
      <c r="C78" s="22" t="s">
        <v>10</v>
      </c>
      <c r="D78" s="101">
        <v>66172.0915</v>
      </c>
      <c r="E78" s="101">
        <v>66172.0915</v>
      </c>
      <c r="F78" s="101"/>
      <c r="G78" s="101">
        <v>73310</v>
      </c>
      <c r="H78" s="101">
        <v>73310</v>
      </c>
      <c r="I78" s="101"/>
      <c r="J78" s="101">
        <v>97310</v>
      </c>
      <c r="K78" s="101">
        <v>97310</v>
      </c>
      <c r="L78" s="101"/>
      <c r="M78" s="101">
        <v>24000</v>
      </c>
      <c r="N78" s="101">
        <v>24000</v>
      </c>
      <c r="O78" s="101">
        <v>0</v>
      </c>
      <c r="P78" s="101">
        <v>100020</v>
      </c>
      <c r="Q78" s="101">
        <v>100020</v>
      </c>
      <c r="R78" s="101"/>
      <c r="S78" s="101">
        <v>102830</v>
      </c>
      <c r="T78" s="101">
        <v>102830</v>
      </c>
      <c r="U78" s="101"/>
      <c r="V78" s="53"/>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row>
    <row r="79" spans="1:51" ht="18" customHeight="1">
      <c r="A79" s="22"/>
      <c r="B79" s="3" t="s">
        <v>5</v>
      </c>
      <c r="C79" s="22"/>
      <c r="D79" s="101"/>
      <c r="E79" s="101"/>
      <c r="F79" s="101"/>
      <c r="G79" s="101"/>
      <c r="H79" s="101"/>
      <c r="I79" s="101"/>
      <c r="J79" s="101"/>
      <c r="K79" s="101"/>
      <c r="L79" s="101"/>
      <c r="M79" s="101"/>
      <c r="N79" s="101"/>
      <c r="O79" s="101"/>
      <c r="P79" s="101"/>
      <c r="Q79" s="101"/>
      <c r="R79" s="101"/>
      <c r="S79" s="101"/>
      <c r="T79" s="101"/>
      <c r="U79" s="101"/>
      <c r="V79" s="53"/>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row>
    <row r="80" spans="1:51" ht="57" customHeight="1">
      <c r="A80" s="22" t="s">
        <v>124</v>
      </c>
      <c r="B80" s="3" t="s">
        <v>125</v>
      </c>
      <c r="C80" s="22" t="s">
        <v>10</v>
      </c>
      <c r="D80" s="101">
        <v>2226.64</v>
      </c>
      <c r="E80" s="101">
        <v>2226.64</v>
      </c>
      <c r="F80" s="101"/>
      <c r="G80" s="101">
        <v>2200</v>
      </c>
      <c r="H80" s="101">
        <v>2200</v>
      </c>
      <c r="I80" s="101"/>
      <c r="J80" s="101">
        <v>2500</v>
      </c>
      <c r="K80" s="101">
        <v>2500</v>
      </c>
      <c r="L80" s="101"/>
      <c r="M80" s="101">
        <v>300</v>
      </c>
      <c r="N80" s="101">
        <v>300</v>
      </c>
      <c r="O80" s="101">
        <v>0</v>
      </c>
      <c r="P80" s="101">
        <v>2700</v>
      </c>
      <c r="Q80" s="101">
        <v>2700</v>
      </c>
      <c r="R80" s="101"/>
      <c r="S80" s="101">
        <v>3000</v>
      </c>
      <c r="T80" s="101">
        <v>3000</v>
      </c>
      <c r="U80" s="101"/>
      <c r="V80" s="53"/>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row>
    <row r="81" spans="1:51" ht="63">
      <c r="A81" s="22" t="s">
        <v>126</v>
      </c>
      <c r="B81" s="3" t="s">
        <v>127</v>
      </c>
      <c r="C81" s="22" t="s">
        <v>10</v>
      </c>
      <c r="D81" s="101">
        <v>0</v>
      </c>
      <c r="E81" s="101">
        <v>0</v>
      </c>
      <c r="F81" s="101"/>
      <c r="G81" s="101">
        <v>0</v>
      </c>
      <c r="H81" s="101">
        <v>0</v>
      </c>
      <c r="I81" s="101"/>
      <c r="J81" s="101">
        <v>0</v>
      </c>
      <c r="K81" s="101">
        <v>0</v>
      </c>
      <c r="L81" s="101">
        <v>0</v>
      </c>
      <c r="M81" s="101">
        <v>0</v>
      </c>
      <c r="N81" s="101">
        <v>0</v>
      </c>
      <c r="O81" s="101">
        <v>0</v>
      </c>
      <c r="P81" s="101">
        <v>0</v>
      </c>
      <c r="Q81" s="101">
        <v>0</v>
      </c>
      <c r="R81" s="101">
        <v>0</v>
      </c>
      <c r="S81" s="101">
        <v>0</v>
      </c>
      <c r="T81" s="101">
        <v>0</v>
      </c>
      <c r="U81" s="101">
        <v>0</v>
      </c>
      <c r="V81" s="53"/>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row>
    <row r="82" spans="1:51" ht="47.25" customHeight="1">
      <c r="A82" s="22" t="s">
        <v>128</v>
      </c>
      <c r="B82" s="3" t="s">
        <v>129</v>
      </c>
      <c r="C82" s="22" t="s">
        <v>10</v>
      </c>
      <c r="D82" s="101">
        <v>0</v>
      </c>
      <c r="E82" s="101">
        <v>0</v>
      </c>
      <c r="F82" s="101"/>
      <c r="G82" s="101">
        <v>0</v>
      </c>
      <c r="H82" s="101">
        <v>0</v>
      </c>
      <c r="I82" s="101"/>
      <c r="J82" s="101">
        <v>0</v>
      </c>
      <c r="K82" s="101">
        <v>0</v>
      </c>
      <c r="L82" s="101">
        <v>0</v>
      </c>
      <c r="M82" s="101">
        <v>0</v>
      </c>
      <c r="N82" s="101">
        <v>0</v>
      </c>
      <c r="O82" s="101">
        <v>0</v>
      </c>
      <c r="P82" s="101">
        <v>0</v>
      </c>
      <c r="Q82" s="101">
        <v>0</v>
      </c>
      <c r="R82" s="101">
        <v>0</v>
      </c>
      <c r="S82" s="101">
        <v>0</v>
      </c>
      <c r="T82" s="101">
        <v>0</v>
      </c>
      <c r="U82" s="101">
        <v>0</v>
      </c>
      <c r="V82" s="53"/>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row>
    <row r="83" spans="1:51" ht="57" customHeight="1">
      <c r="A83" s="22" t="s">
        <v>130</v>
      </c>
      <c r="B83" s="3" t="s">
        <v>131</v>
      </c>
      <c r="C83" s="22" t="s">
        <v>10</v>
      </c>
      <c r="D83" s="101">
        <v>0</v>
      </c>
      <c r="E83" s="101">
        <v>0</v>
      </c>
      <c r="F83" s="101"/>
      <c r="G83" s="101">
        <v>0</v>
      </c>
      <c r="H83" s="101">
        <v>0</v>
      </c>
      <c r="I83" s="101"/>
      <c r="J83" s="101">
        <v>0</v>
      </c>
      <c r="K83" s="101">
        <v>0</v>
      </c>
      <c r="L83" s="101">
        <v>0</v>
      </c>
      <c r="M83" s="101">
        <v>0</v>
      </c>
      <c r="N83" s="101">
        <v>0</v>
      </c>
      <c r="O83" s="101">
        <v>0</v>
      </c>
      <c r="P83" s="101">
        <v>0</v>
      </c>
      <c r="Q83" s="101">
        <v>0</v>
      </c>
      <c r="R83" s="101">
        <v>0</v>
      </c>
      <c r="S83" s="101">
        <v>0</v>
      </c>
      <c r="T83" s="101">
        <v>0</v>
      </c>
      <c r="U83" s="101">
        <v>0</v>
      </c>
      <c r="V83" s="53"/>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row>
    <row r="84" spans="1:51" ht="31.5" customHeight="1">
      <c r="A84" s="22" t="s">
        <v>132</v>
      </c>
      <c r="B84" s="3" t="s">
        <v>133</v>
      </c>
      <c r="C84" s="22" t="s">
        <v>10</v>
      </c>
      <c r="D84" s="101">
        <v>0</v>
      </c>
      <c r="E84" s="101">
        <v>0</v>
      </c>
      <c r="F84" s="101"/>
      <c r="G84" s="101">
        <v>0</v>
      </c>
      <c r="H84" s="101">
        <v>0</v>
      </c>
      <c r="I84" s="101"/>
      <c r="J84" s="101">
        <v>0</v>
      </c>
      <c r="K84" s="101">
        <v>0</v>
      </c>
      <c r="L84" s="101">
        <v>0</v>
      </c>
      <c r="M84" s="101">
        <v>0</v>
      </c>
      <c r="N84" s="101">
        <v>0</v>
      </c>
      <c r="O84" s="101">
        <v>0</v>
      </c>
      <c r="P84" s="101">
        <v>0</v>
      </c>
      <c r="Q84" s="101">
        <v>0</v>
      </c>
      <c r="R84" s="101">
        <v>0</v>
      </c>
      <c r="S84" s="101">
        <v>0</v>
      </c>
      <c r="T84" s="101">
        <v>0</v>
      </c>
      <c r="U84" s="101">
        <v>0</v>
      </c>
      <c r="V84" s="53"/>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row>
    <row r="85" spans="1:51" ht="39" customHeight="1">
      <c r="A85" s="22" t="s">
        <v>134</v>
      </c>
      <c r="B85" s="3" t="s">
        <v>135</v>
      </c>
      <c r="C85" s="22" t="s">
        <v>10</v>
      </c>
      <c r="D85" s="101">
        <v>44998.0515</v>
      </c>
      <c r="E85" s="101">
        <v>44998.0515</v>
      </c>
      <c r="F85" s="101"/>
      <c r="G85" s="101">
        <v>51000</v>
      </c>
      <c r="H85" s="101">
        <v>51000</v>
      </c>
      <c r="I85" s="101"/>
      <c r="J85" s="101">
        <v>56000</v>
      </c>
      <c r="K85" s="101">
        <v>56000</v>
      </c>
      <c r="L85" s="101"/>
      <c r="M85" s="101">
        <v>5000</v>
      </c>
      <c r="N85" s="101">
        <v>5000</v>
      </c>
      <c r="O85" s="101">
        <v>0</v>
      </c>
      <c r="P85" s="101">
        <v>58000</v>
      </c>
      <c r="Q85" s="101">
        <v>58000</v>
      </c>
      <c r="R85" s="101"/>
      <c r="S85" s="101">
        <v>60000</v>
      </c>
      <c r="T85" s="101">
        <v>60000</v>
      </c>
      <c r="U85" s="101"/>
      <c r="V85" s="53"/>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row>
    <row r="86" spans="1:51" ht="80.25" customHeight="1">
      <c r="A86" s="22" t="s">
        <v>136</v>
      </c>
      <c r="B86" s="3" t="s">
        <v>137</v>
      </c>
      <c r="C86" s="22" t="s">
        <v>10</v>
      </c>
      <c r="D86" s="101">
        <v>0</v>
      </c>
      <c r="E86" s="101">
        <v>0</v>
      </c>
      <c r="F86" s="101"/>
      <c r="G86" s="101">
        <v>0</v>
      </c>
      <c r="H86" s="101">
        <v>0</v>
      </c>
      <c r="I86" s="101"/>
      <c r="J86" s="101">
        <v>0</v>
      </c>
      <c r="K86" s="101">
        <v>0</v>
      </c>
      <c r="L86" s="101">
        <v>0</v>
      </c>
      <c r="M86" s="101">
        <v>0</v>
      </c>
      <c r="N86" s="101">
        <v>0</v>
      </c>
      <c r="O86" s="101">
        <v>0</v>
      </c>
      <c r="P86" s="101">
        <v>0</v>
      </c>
      <c r="Q86" s="101">
        <v>0</v>
      </c>
      <c r="R86" s="101">
        <v>0</v>
      </c>
      <c r="S86" s="101">
        <v>0</v>
      </c>
      <c r="T86" s="101">
        <v>0</v>
      </c>
      <c r="U86" s="101">
        <v>0</v>
      </c>
      <c r="V86" s="53"/>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row>
    <row r="87" spans="1:51" ht="48.75" customHeight="1">
      <c r="A87" s="22" t="s">
        <v>138</v>
      </c>
      <c r="B87" s="3" t="s">
        <v>139</v>
      </c>
      <c r="C87" s="22" t="s">
        <v>10</v>
      </c>
      <c r="D87" s="101">
        <v>0</v>
      </c>
      <c r="E87" s="101">
        <v>0</v>
      </c>
      <c r="F87" s="101"/>
      <c r="G87" s="101">
        <v>0</v>
      </c>
      <c r="H87" s="101">
        <v>0</v>
      </c>
      <c r="I87" s="101"/>
      <c r="J87" s="101">
        <v>0</v>
      </c>
      <c r="K87" s="101">
        <v>0</v>
      </c>
      <c r="L87" s="101">
        <v>0</v>
      </c>
      <c r="M87" s="101">
        <v>0</v>
      </c>
      <c r="N87" s="101">
        <v>0</v>
      </c>
      <c r="O87" s="101">
        <v>0</v>
      </c>
      <c r="P87" s="101">
        <v>0</v>
      </c>
      <c r="Q87" s="101">
        <v>0</v>
      </c>
      <c r="R87" s="101">
        <v>0</v>
      </c>
      <c r="S87" s="101">
        <v>0</v>
      </c>
      <c r="T87" s="101">
        <v>0</v>
      </c>
      <c r="U87" s="101">
        <v>0</v>
      </c>
      <c r="V87" s="53"/>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row>
    <row r="88" spans="1:51" ht="30" customHeight="1">
      <c r="A88" s="22" t="s">
        <v>140</v>
      </c>
      <c r="B88" s="3" t="s">
        <v>141</v>
      </c>
      <c r="C88" s="22" t="s">
        <v>10</v>
      </c>
      <c r="D88" s="101">
        <v>10815</v>
      </c>
      <c r="E88" s="101">
        <v>10815</v>
      </c>
      <c r="F88" s="101"/>
      <c r="G88" s="101">
        <v>12100</v>
      </c>
      <c r="H88" s="101">
        <v>12100</v>
      </c>
      <c r="I88" s="101"/>
      <c r="J88" s="101">
        <v>25800</v>
      </c>
      <c r="K88" s="101">
        <v>25800</v>
      </c>
      <c r="L88" s="101"/>
      <c r="M88" s="101">
        <v>13700</v>
      </c>
      <c r="N88" s="101">
        <v>13700</v>
      </c>
      <c r="O88" s="101">
        <v>0</v>
      </c>
      <c r="P88" s="101">
        <v>25800</v>
      </c>
      <c r="Q88" s="101">
        <v>25800</v>
      </c>
      <c r="R88" s="101"/>
      <c r="S88" s="101">
        <v>25800</v>
      </c>
      <c r="T88" s="101">
        <v>25800</v>
      </c>
      <c r="U88" s="101"/>
      <c r="V88" s="53"/>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row>
    <row r="89" spans="1:51" ht="48.75" customHeight="1">
      <c r="A89" s="22" t="s">
        <v>142</v>
      </c>
      <c r="B89" s="3" t="s">
        <v>143</v>
      </c>
      <c r="C89" s="22" t="s">
        <v>10</v>
      </c>
      <c r="D89" s="101">
        <v>8132.4</v>
      </c>
      <c r="E89" s="101">
        <v>8132.4</v>
      </c>
      <c r="F89" s="101"/>
      <c r="G89" s="101">
        <v>8000</v>
      </c>
      <c r="H89" s="101">
        <v>8000</v>
      </c>
      <c r="I89" s="101"/>
      <c r="J89" s="101">
        <v>8000</v>
      </c>
      <c r="K89" s="101">
        <v>8000</v>
      </c>
      <c r="L89" s="101"/>
      <c r="M89" s="101">
        <v>0</v>
      </c>
      <c r="N89" s="101">
        <v>0</v>
      </c>
      <c r="O89" s="101">
        <v>0</v>
      </c>
      <c r="P89" s="101">
        <v>8000</v>
      </c>
      <c r="Q89" s="101">
        <v>8000</v>
      </c>
      <c r="R89" s="101"/>
      <c r="S89" s="101">
        <v>8000</v>
      </c>
      <c r="T89" s="101">
        <v>8000</v>
      </c>
      <c r="U89" s="101"/>
      <c r="V89" s="53"/>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row>
    <row r="90" spans="1:51" ht="48.75" customHeight="1">
      <c r="A90" s="22" t="s">
        <v>144</v>
      </c>
      <c r="B90" s="3" t="s">
        <v>145</v>
      </c>
      <c r="C90" s="22" t="s">
        <v>10</v>
      </c>
      <c r="D90" s="101">
        <v>0</v>
      </c>
      <c r="E90" s="101">
        <v>0</v>
      </c>
      <c r="F90" s="101"/>
      <c r="G90" s="101">
        <v>0</v>
      </c>
      <c r="H90" s="101">
        <v>0</v>
      </c>
      <c r="I90" s="101"/>
      <c r="J90" s="101">
        <v>0</v>
      </c>
      <c r="K90" s="101">
        <v>0</v>
      </c>
      <c r="L90" s="101">
        <v>0</v>
      </c>
      <c r="M90" s="101">
        <v>0</v>
      </c>
      <c r="N90" s="101">
        <v>0</v>
      </c>
      <c r="O90" s="101">
        <v>0</v>
      </c>
      <c r="P90" s="101">
        <v>0</v>
      </c>
      <c r="Q90" s="101">
        <v>0</v>
      </c>
      <c r="R90" s="101">
        <v>0</v>
      </c>
      <c r="S90" s="101">
        <v>0</v>
      </c>
      <c r="T90" s="101">
        <v>0</v>
      </c>
      <c r="U90" s="101">
        <v>0</v>
      </c>
      <c r="V90" s="53"/>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row>
    <row r="91" spans="1:51" ht="80.25" customHeight="1">
      <c r="A91" s="22" t="s">
        <v>146</v>
      </c>
      <c r="B91" s="3" t="s">
        <v>147</v>
      </c>
      <c r="C91" s="22" t="s">
        <v>10</v>
      </c>
      <c r="D91" s="101">
        <v>0</v>
      </c>
      <c r="E91" s="101">
        <v>0</v>
      </c>
      <c r="F91" s="101"/>
      <c r="G91" s="101">
        <v>0</v>
      </c>
      <c r="H91" s="101">
        <v>0</v>
      </c>
      <c r="I91" s="101"/>
      <c r="J91" s="101">
        <v>0</v>
      </c>
      <c r="K91" s="101">
        <v>0</v>
      </c>
      <c r="L91" s="101">
        <v>0</v>
      </c>
      <c r="M91" s="101">
        <v>0</v>
      </c>
      <c r="N91" s="101">
        <v>0</v>
      </c>
      <c r="O91" s="101">
        <v>0</v>
      </c>
      <c r="P91" s="101">
        <v>0</v>
      </c>
      <c r="Q91" s="101">
        <v>0</v>
      </c>
      <c r="R91" s="101">
        <v>0</v>
      </c>
      <c r="S91" s="101">
        <v>0</v>
      </c>
      <c r="T91" s="101">
        <v>0</v>
      </c>
      <c r="U91" s="101">
        <v>0</v>
      </c>
      <c r="V91" s="53"/>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row>
    <row r="92" spans="1:51" ht="28.5" customHeight="1">
      <c r="A92" s="22" t="s">
        <v>148</v>
      </c>
      <c r="B92" s="3" t="s">
        <v>149</v>
      </c>
      <c r="C92" s="22" t="s">
        <v>10</v>
      </c>
      <c r="D92" s="101">
        <v>0</v>
      </c>
      <c r="E92" s="101">
        <v>0</v>
      </c>
      <c r="F92" s="101"/>
      <c r="G92" s="101">
        <v>10</v>
      </c>
      <c r="H92" s="101">
        <v>10</v>
      </c>
      <c r="I92" s="101"/>
      <c r="J92" s="101">
        <v>10</v>
      </c>
      <c r="K92" s="101">
        <v>10</v>
      </c>
      <c r="L92" s="101"/>
      <c r="M92" s="101">
        <v>0</v>
      </c>
      <c r="N92" s="101">
        <v>0</v>
      </c>
      <c r="O92" s="101">
        <v>0</v>
      </c>
      <c r="P92" s="101">
        <v>20</v>
      </c>
      <c r="Q92" s="101">
        <v>20</v>
      </c>
      <c r="R92" s="101"/>
      <c r="S92" s="101">
        <v>30</v>
      </c>
      <c r="T92" s="101">
        <v>30</v>
      </c>
      <c r="U92" s="101"/>
      <c r="V92" s="53"/>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row>
    <row r="93" spans="1:51" ht="24" customHeight="1">
      <c r="A93" s="22" t="s">
        <v>150</v>
      </c>
      <c r="B93" s="3" t="s">
        <v>151</v>
      </c>
      <c r="C93" s="22" t="s">
        <v>10</v>
      </c>
      <c r="D93" s="101">
        <v>0</v>
      </c>
      <c r="E93" s="101">
        <v>0</v>
      </c>
      <c r="F93" s="101"/>
      <c r="G93" s="101">
        <v>0</v>
      </c>
      <c r="H93" s="101">
        <v>0</v>
      </c>
      <c r="I93" s="101"/>
      <c r="J93" s="101">
        <v>0</v>
      </c>
      <c r="K93" s="101">
        <v>0</v>
      </c>
      <c r="L93" s="101">
        <v>0</v>
      </c>
      <c r="M93" s="101">
        <v>0</v>
      </c>
      <c r="N93" s="101">
        <v>0</v>
      </c>
      <c r="O93" s="101">
        <v>0</v>
      </c>
      <c r="P93" s="101">
        <v>0</v>
      </c>
      <c r="Q93" s="101">
        <v>0</v>
      </c>
      <c r="R93" s="101">
        <v>0</v>
      </c>
      <c r="S93" s="101">
        <v>0</v>
      </c>
      <c r="T93" s="101">
        <v>0</v>
      </c>
      <c r="U93" s="101">
        <v>0</v>
      </c>
      <c r="V93" s="53"/>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row>
    <row r="94" spans="1:51" ht="24" customHeight="1">
      <c r="A94" s="22" t="s">
        <v>152</v>
      </c>
      <c r="B94" s="3" t="s">
        <v>153</v>
      </c>
      <c r="C94" s="22" t="s">
        <v>10</v>
      </c>
      <c r="D94" s="101">
        <v>0</v>
      </c>
      <c r="E94" s="101">
        <v>0</v>
      </c>
      <c r="F94" s="101"/>
      <c r="G94" s="101">
        <v>0</v>
      </c>
      <c r="H94" s="101">
        <v>0</v>
      </c>
      <c r="I94" s="101"/>
      <c r="J94" s="101">
        <v>0</v>
      </c>
      <c r="K94" s="101">
        <v>0</v>
      </c>
      <c r="L94" s="101">
        <v>0</v>
      </c>
      <c r="M94" s="101">
        <v>0</v>
      </c>
      <c r="N94" s="101">
        <v>0</v>
      </c>
      <c r="O94" s="101">
        <v>0</v>
      </c>
      <c r="P94" s="101">
        <v>0</v>
      </c>
      <c r="Q94" s="101">
        <v>0</v>
      </c>
      <c r="R94" s="101">
        <v>0</v>
      </c>
      <c r="S94" s="101">
        <v>0</v>
      </c>
      <c r="T94" s="101">
        <v>0</v>
      </c>
      <c r="U94" s="101">
        <v>0</v>
      </c>
      <c r="V94" s="53"/>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row>
    <row r="95" spans="1:51" ht="36.75" customHeight="1">
      <c r="A95" s="22" t="s">
        <v>154</v>
      </c>
      <c r="B95" s="3" t="s">
        <v>155</v>
      </c>
      <c r="C95" s="22" t="s">
        <v>10</v>
      </c>
      <c r="D95" s="101">
        <v>1782.256</v>
      </c>
      <c r="E95" s="101">
        <v>1782.256</v>
      </c>
      <c r="F95" s="101"/>
      <c r="G95" s="101">
        <v>1000</v>
      </c>
      <c r="H95" s="101">
        <v>1000</v>
      </c>
      <c r="I95" s="101"/>
      <c r="J95" s="101">
        <v>5000</v>
      </c>
      <c r="K95" s="101">
        <v>5000</v>
      </c>
      <c r="L95" s="101"/>
      <c r="M95" s="101">
        <v>4000</v>
      </c>
      <c r="N95" s="101">
        <v>4000</v>
      </c>
      <c r="O95" s="101">
        <v>0</v>
      </c>
      <c r="P95" s="101">
        <v>5500</v>
      </c>
      <c r="Q95" s="101">
        <v>5500</v>
      </c>
      <c r="R95" s="101"/>
      <c r="S95" s="101">
        <v>6000</v>
      </c>
      <c r="T95" s="101">
        <v>6000</v>
      </c>
      <c r="U95" s="101"/>
      <c r="V95" s="53"/>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row>
    <row r="96" spans="1:51" ht="36.75" customHeight="1">
      <c r="A96" s="56">
        <v>1353</v>
      </c>
      <c r="B96" s="57" t="s">
        <v>612</v>
      </c>
      <c r="C96" s="22"/>
      <c r="D96" s="101">
        <v>0</v>
      </c>
      <c r="E96" s="101">
        <v>0</v>
      </c>
      <c r="F96" s="101">
        <v>0</v>
      </c>
      <c r="G96" s="101">
        <v>6000</v>
      </c>
      <c r="H96" s="101">
        <v>6000</v>
      </c>
      <c r="I96" s="101"/>
      <c r="J96" s="101">
        <v>2000</v>
      </c>
      <c r="K96" s="101">
        <v>2000</v>
      </c>
      <c r="L96" s="101"/>
      <c r="M96" s="101">
        <v>-4000</v>
      </c>
      <c r="N96" s="101">
        <v>-4000</v>
      </c>
      <c r="O96" s="101">
        <v>0</v>
      </c>
      <c r="P96" s="101">
        <v>3000</v>
      </c>
      <c r="Q96" s="101">
        <v>3000</v>
      </c>
      <c r="R96" s="101"/>
      <c r="S96" s="101">
        <v>4000</v>
      </c>
      <c r="T96" s="101">
        <v>4000</v>
      </c>
      <c r="U96" s="101"/>
      <c r="V96" s="53"/>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row>
    <row r="97" spans="1:51" s="52" customFormat="1" ht="50.25" customHeight="1">
      <c r="A97" s="27" t="s">
        <v>156</v>
      </c>
      <c r="B97" s="23" t="s">
        <v>184</v>
      </c>
      <c r="C97" s="27" t="s">
        <v>157</v>
      </c>
      <c r="D97" s="101">
        <v>1002.37</v>
      </c>
      <c r="E97" s="101">
        <v>1002.37</v>
      </c>
      <c r="F97" s="101"/>
      <c r="G97" s="101">
        <v>1000</v>
      </c>
      <c r="H97" s="101">
        <v>1000</v>
      </c>
      <c r="I97" s="101"/>
      <c r="J97" s="101">
        <v>3000</v>
      </c>
      <c r="K97" s="101">
        <v>3000</v>
      </c>
      <c r="L97" s="101"/>
      <c r="M97" s="101">
        <v>2000</v>
      </c>
      <c r="N97" s="101">
        <v>2000</v>
      </c>
      <c r="O97" s="101">
        <v>0</v>
      </c>
      <c r="P97" s="101">
        <v>4000</v>
      </c>
      <c r="Q97" s="101">
        <v>4000</v>
      </c>
      <c r="R97" s="101"/>
      <c r="S97" s="101">
        <v>5000</v>
      </c>
      <c r="T97" s="101">
        <v>5000</v>
      </c>
      <c r="U97" s="101"/>
      <c r="V97" s="53"/>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row>
    <row r="98" spans="1:51" ht="19.5" customHeight="1">
      <c r="A98" s="22"/>
      <c r="B98" s="3" t="s">
        <v>5</v>
      </c>
      <c r="C98" s="22"/>
      <c r="D98" s="101"/>
      <c r="E98" s="101"/>
      <c r="F98" s="101"/>
      <c r="G98" s="101"/>
      <c r="H98" s="101"/>
      <c r="I98" s="101"/>
      <c r="J98" s="101"/>
      <c r="K98" s="101"/>
      <c r="L98" s="101"/>
      <c r="M98" s="101"/>
      <c r="N98" s="101"/>
      <c r="O98" s="101"/>
      <c r="P98" s="101"/>
      <c r="Q98" s="101"/>
      <c r="R98" s="101"/>
      <c r="S98" s="101"/>
      <c r="T98" s="101"/>
      <c r="U98" s="101"/>
      <c r="V98" s="53"/>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row>
    <row r="99" spans="1:51" ht="45.75" customHeight="1">
      <c r="A99" s="22" t="s">
        <v>158</v>
      </c>
      <c r="B99" s="3" t="s">
        <v>159</v>
      </c>
      <c r="C99" s="22" t="s">
        <v>10</v>
      </c>
      <c r="D99" s="101">
        <v>1002.37</v>
      </c>
      <c r="E99" s="101">
        <v>1002.37</v>
      </c>
      <c r="F99" s="101"/>
      <c r="G99" s="101">
        <v>1000</v>
      </c>
      <c r="H99" s="101">
        <v>1000</v>
      </c>
      <c r="I99" s="101"/>
      <c r="J99" s="101">
        <v>3000</v>
      </c>
      <c r="K99" s="101">
        <v>3000</v>
      </c>
      <c r="L99" s="101"/>
      <c r="M99" s="101">
        <v>2000</v>
      </c>
      <c r="N99" s="101">
        <v>2000</v>
      </c>
      <c r="O99" s="101">
        <v>0</v>
      </c>
      <c r="P99" s="101">
        <v>4000</v>
      </c>
      <c r="Q99" s="101">
        <v>4000</v>
      </c>
      <c r="R99" s="101"/>
      <c r="S99" s="101">
        <v>5000</v>
      </c>
      <c r="T99" s="101">
        <v>5000</v>
      </c>
      <c r="U99" s="101"/>
      <c r="V99" s="53"/>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row>
    <row r="100" spans="1:51" ht="38.25" customHeight="1">
      <c r="A100" s="22" t="s">
        <v>160</v>
      </c>
      <c r="B100" s="3" t="s">
        <v>161</v>
      </c>
      <c r="C100" s="22" t="s">
        <v>10</v>
      </c>
      <c r="D100" s="101">
        <v>0</v>
      </c>
      <c r="E100" s="101">
        <v>0</v>
      </c>
      <c r="F100" s="101"/>
      <c r="G100" s="101">
        <v>0</v>
      </c>
      <c r="H100" s="101">
        <v>0</v>
      </c>
      <c r="I100" s="101"/>
      <c r="J100" s="101">
        <v>0</v>
      </c>
      <c r="K100" s="101">
        <v>0</v>
      </c>
      <c r="L100" s="101">
        <v>0</v>
      </c>
      <c r="M100" s="101">
        <v>0</v>
      </c>
      <c r="N100" s="101">
        <v>0</v>
      </c>
      <c r="O100" s="101">
        <v>0</v>
      </c>
      <c r="P100" s="101">
        <v>0</v>
      </c>
      <c r="Q100" s="101">
        <v>0</v>
      </c>
      <c r="R100" s="101">
        <v>0</v>
      </c>
      <c r="S100" s="101">
        <v>0</v>
      </c>
      <c r="T100" s="101">
        <v>0</v>
      </c>
      <c r="U100" s="101">
        <v>0</v>
      </c>
      <c r="V100" s="53"/>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row>
    <row r="101" spans="1:51" s="52" customFormat="1" ht="50.25" customHeight="1">
      <c r="A101" s="27" t="s">
        <v>162</v>
      </c>
      <c r="B101" s="23" t="s">
        <v>163</v>
      </c>
      <c r="C101" s="27" t="s">
        <v>164</v>
      </c>
      <c r="D101" s="101">
        <v>42914.925</v>
      </c>
      <c r="E101" s="101">
        <v>42914.925</v>
      </c>
      <c r="F101" s="101"/>
      <c r="G101" s="101">
        <v>36000</v>
      </c>
      <c r="H101" s="101">
        <v>36000</v>
      </c>
      <c r="I101" s="101"/>
      <c r="J101" s="101">
        <v>36000</v>
      </c>
      <c r="K101" s="101">
        <v>36000</v>
      </c>
      <c r="L101" s="101"/>
      <c r="M101" s="101">
        <v>0</v>
      </c>
      <c r="N101" s="101">
        <v>0</v>
      </c>
      <c r="O101" s="101">
        <v>0</v>
      </c>
      <c r="P101" s="101">
        <v>36000</v>
      </c>
      <c r="Q101" s="101">
        <v>36000</v>
      </c>
      <c r="R101" s="101"/>
      <c r="S101" s="101">
        <v>36000</v>
      </c>
      <c r="T101" s="101">
        <v>36000</v>
      </c>
      <c r="U101" s="101"/>
      <c r="V101" s="53"/>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row>
    <row r="102" spans="1:51" ht="20.25" customHeight="1">
      <c r="A102" s="22"/>
      <c r="B102" s="3" t="s">
        <v>5</v>
      </c>
      <c r="C102" s="22"/>
      <c r="D102" s="101"/>
      <c r="E102" s="101"/>
      <c r="F102" s="101"/>
      <c r="G102" s="101"/>
      <c r="H102" s="101"/>
      <c r="I102" s="101"/>
      <c r="J102" s="101"/>
      <c r="K102" s="101"/>
      <c r="L102" s="101"/>
      <c r="M102" s="101"/>
      <c r="N102" s="101"/>
      <c r="O102" s="101"/>
      <c r="P102" s="101"/>
      <c r="Q102" s="101"/>
      <c r="R102" s="101"/>
      <c r="S102" s="101"/>
      <c r="T102" s="101"/>
      <c r="U102" s="101"/>
      <c r="V102" s="53"/>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row>
    <row r="103" spans="1:51" ht="63">
      <c r="A103" s="22" t="s">
        <v>165</v>
      </c>
      <c r="B103" s="3" t="s">
        <v>166</v>
      </c>
      <c r="C103" s="22" t="s">
        <v>10</v>
      </c>
      <c r="D103" s="101">
        <v>42914.925</v>
      </c>
      <c r="E103" s="101">
        <v>42914.925</v>
      </c>
      <c r="F103" s="101"/>
      <c r="G103" s="101">
        <v>36000</v>
      </c>
      <c r="H103" s="101">
        <v>36000</v>
      </c>
      <c r="I103" s="101"/>
      <c r="J103" s="101">
        <v>36000</v>
      </c>
      <c r="K103" s="101">
        <v>36000</v>
      </c>
      <c r="L103" s="101"/>
      <c r="M103" s="101">
        <v>0</v>
      </c>
      <c r="N103" s="101">
        <v>0</v>
      </c>
      <c r="O103" s="101">
        <v>0</v>
      </c>
      <c r="P103" s="101">
        <v>36000</v>
      </c>
      <c r="Q103" s="101">
        <v>36000</v>
      </c>
      <c r="R103" s="101"/>
      <c r="S103" s="101">
        <v>36000</v>
      </c>
      <c r="T103" s="101">
        <v>36000</v>
      </c>
      <c r="U103" s="101"/>
      <c r="V103" s="53"/>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row>
    <row r="104" spans="1:51" s="52" customFormat="1" ht="42.75" customHeight="1">
      <c r="A104" s="27" t="s">
        <v>167</v>
      </c>
      <c r="B104" s="23" t="s">
        <v>168</v>
      </c>
      <c r="C104" s="27" t="s">
        <v>169</v>
      </c>
      <c r="D104" s="101">
        <v>3327.5</v>
      </c>
      <c r="E104" s="101"/>
      <c r="F104" s="101">
        <v>3327.5</v>
      </c>
      <c r="G104" s="101">
        <v>8403.239</v>
      </c>
      <c r="H104" s="101"/>
      <c r="I104" s="101">
        <v>8403.239</v>
      </c>
      <c r="J104" s="101">
        <v>15000</v>
      </c>
      <c r="K104" s="101">
        <v>0</v>
      </c>
      <c r="L104" s="101">
        <v>15000</v>
      </c>
      <c r="M104" s="101">
        <v>6596.761</v>
      </c>
      <c r="N104" s="101">
        <v>0</v>
      </c>
      <c r="O104" s="101">
        <v>6596.761</v>
      </c>
      <c r="P104" s="101">
        <v>55500</v>
      </c>
      <c r="Q104" s="101">
        <v>0</v>
      </c>
      <c r="R104" s="101">
        <v>55500</v>
      </c>
      <c r="S104" s="101">
        <v>177000</v>
      </c>
      <c r="T104" s="101">
        <v>0</v>
      </c>
      <c r="U104" s="101">
        <v>177000</v>
      </c>
      <c r="V104" s="53"/>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row>
    <row r="105" spans="1:51" ht="20.25" customHeight="1">
      <c r="A105" s="22"/>
      <c r="B105" s="3" t="s">
        <v>5</v>
      </c>
      <c r="C105" s="22"/>
      <c r="D105" s="101"/>
      <c r="E105" s="101"/>
      <c r="F105" s="101"/>
      <c r="G105" s="101"/>
      <c r="H105" s="101"/>
      <c r="I105" s="101"/>
      <c r="J105" s="101"/>
      <c r="K105" s="101"/>
      <c r="L105" s="101"/>
      <c r="M105" s="101"/>
      <c r="N105" s="101"/>
      <c r="O105" s="101"/>
      <c r="P105" s="101"/>
      <c r="Q105" s="101"/>
      <c r="R105" s="101"/>
      <c r="S105" s="101"/>
      <c r="T105" s="101"/>
      <c r="U105" s="101"/>
      <c r="V105" s="53"/>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row>
    <row r="106" spans="1:51" ht="78.75" customHeight="1">
      <c r="A106" s="22" t="s">
        <v>170</v>
      </c>
      <c r="B106" s="3" t="s">
        <v>171</v>
      </c>
      <c r="C106" s="22"/>
      <c r="D106" s="101">
        <v>0</v>
      </c>
      <c r="E106" s="101"/>
      <c r="F106" s="101">
        <v>0</v>
      </c>
      <c r="G106" s="101">
        <v>0</v>
      </c>
      <c r="H106" s="101"/>
      <c r="I106" s="101">
        <v>0</v>
      </c>
      <c r="J106" s="101">
        <v>0</v>
      </c>
      <c r="K106" s="101">
        <v>0</v>
      </c>
      <c r="L106" s="101">
        <v>0</v>
      </c>
      <c r="M106" s="101">
        <v>0</v>
      </c>
      <c r="N106" s="101">
        <v>0</v>
      </c>
      <c r="O106" s="101">
        <v>0</v>
      </c>
      <c r="P106" s="101">
        <v>0</v>
      </c>
      <c r="Q106" s="101">
        <v>0</v>
      </c>
      <c r="R106" s="101">
        <v>0</v>
      </c>
      <c r="S106" s="101">
        <v>0</v>
      </c>
      <c r="T106" s="101">
        <v>0</v>
      </c>
      <c r="U106" s="101">
        <v>0</v>
      </c>
      <c r="V106" s="53"/>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row>
    <row r="107" spans="1:51" s="88" customFormat="1" ht="63">
      <c r="A107" s="87">
        <v>1382</v>
      </c>
      <c r="B107" s="94" t="s">
        <v>609</v>
      </c>
      <c r="C107" s="87"/>
      <c r="D107" s="101">
        <v>3327.5</v>
      </c>
      <c r="E107" s="101"/>
      <c r="F107" s="101">
        <v>3327.5</v>
      </c>
      <c r="G107" s="101">
        <v>0</v>
      </c>
      <c r="H107" s="101">
        <v>0</v>
      </c>
      <c r="I107" s="101">
        <v>8403.239</v>
      </c>
      <c r="J107" s="101">
        <v>0</v>
      </c>
      <c r="K107" s="101">
        <v>0</v>
      </c>
      <c r="L107" s="101">
        <v>15000</v>
      </c>
      <c r="M107" s="101">
        <v>0</v>
      </c>
      <c r="N107" s="101">
        <v>0</v>
      </c>
      <c r="O107" s="101">
        <v>6596.761</v>
      </c>
      <c r="P107" s="101">
        <v>0</v>
      </c>
      <c r="Q107" s="101">
        <v>0</v>
      </c>
      <c r="R107" s="101">
        <v>55500</v>
      </c>
      <c r="S107" s="101">
        <v>0</v>
      </c>
      <c r="T107" s="101">
        <v>0</v>
      </c>
      <c r="U107" s="101">
        <v>177000</v>
      </c>
      <c r="V107" s="95"/>
      <c r="W107" s="92"/>
      <c r="X107" s="91"/>
      <c r="Y107" s="91"/>
      <c r="Z107" s="91"/>
      <c r="AA107" s="91"/>
      <c r="AB107" s="91"/>
      <c r="AC107" s="91"/>
      <c r="AD107" s="91"/>
      <c r="AE107" s="91"/>
      <c r="AF107" s="91"/>
      <c r="AG107" s="91"/>
      <c r="AH107" s="91"/>
      <c r="AI107" s="91"/>
      <c r="AJ107" s="91"/>
      <c r="AK107" s="91"/>
      <c r="AL107" s="91"/>
      <c r="AM107" s="91"/>
      <c r="AN107" s="91"/>
      <c r="AO107" s="92"/>
      <c r="AP107" s="91"/>
      <c r="AQ107" s="91"/>
      <c r="AR107" s="91"/>
      <c r="AS107" s="91"/>
      <c r="AT107" s="91"/>
      <c r="AU107" s="91"/>
      <c r="AV107" s="91"/>
      <c r="AW107" s="91"/>
      <c r="AX107" s="91"/>
      <c r="AY107" s="91"/>
    </row>
    <row r="108" spans="1:51" s="52" customFormat="1" ht="42" customHeight="1">
      <c r="A108" s="27" t="s">
        <v>172</v>
      </c>
      <c r="B108" s="23" t="s">
        <v>173</v>
      </c>
      <c r="C108" s="27" t="s">
        <v>174</v>
      </c>
      <c r="D108" s="101">
        <v>14885.51</v>
      </c>
      <c r="E108" s="101">
        <v>14885.51</v>
      </c>
      <c r="F108" s="101">
        <v>0</v>
      </c>
      <c r="G108" s="101">
        <v>14600</v>
      </c>
      <c r="H108" s="101">
        <v>14600</v>
      </c>
      <c r="I108" s="101">
        <v>0</v>
      </c>
      <c r="J108" s="101">
        <v>19500</v>
      </c>
      <c r="K108" s="101">
        <v>19500</v>
      </c>
      <c r="L108" s="101">
        <v>0</v>
      </c>
      <c r="M108" s="101">
        <v>4900</v>
      </c>
      <c r="N108" s="101">
        <v>4900</v>
      </c>
      <c r="O108" s="101">
        <v>0</v>
      </c>
      <c r="P108" s="101">
        <v>19800</v>
      </c>
      <c r="Q108" s="101">
        <v>19800</v>
      </c>
      <c r="R108" s="101">
        <v>0</v>
      </c>
      <c r="S108" s="101">
        <v>20200</v>
      </c>
      <c r="T108" s="101">
        <v>20200</v>
      </c>
      <c r="U108" s="101">
        <v>0</v>
      </c>
      <c r="V108" s="53"/>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row>
    <row r="109" spans="1:51" ht="12.75" customHeight="1">
      <c r="A109" s="22"/>
      <c r="B109" s="3" t="s">
        <v>5</v>
      </c>
      <c r="C109" s="22"/>
      <c r="D109" s="101"/>
      <c r="E109" s="101"/>
      <c r="F109" s="101"/>
      <c r="G109" s="101"/>
      <c r="H109" s="101"/>
      <c r="I109" s="101"/>
      <c r="J109" s="101"/>
      <c r="K109" s="101"/>
      <c r="L109" s="101"/>
      <c r="M109" s="101"/>
      <c r="N109" s="101"/>
      <c r="O109" s="101"/>
      <c r="P109" s="101"/>
      <c r="Q109" s="101"/>
      <c r="R109" s="101"/>
      <c r="S109" s="101"/>
      <c r="T109" s="101"/>
      <c r="U109" s="101"/>
      <c r="V109" s="53"/>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row>
    <row r="110" spans="1:51" ht="26.25" customHeight="1">
      <c r="A110" s="22" t="s">
        <v>175</v>
      </c>
      <c r="B110" s="3" t="s">
        <v>176</v>
      </c>
      <c r="C110" s="22" t="s">
        <v>10</v>
      </c>
      <c r="D110" s="101">
        <v>0</v>
      </c>
      <c r="E110" s="101"/>
      <c r="F110" s="101">
        <v>0</v>
      </c>
      <c r="G110" s="101">
        <v>0</v>
      </c>
      <c r="H110" s="101"/>
      <c r="I110" s="101">
        <v>0</v>
      </c>
      <c r="J110" s="101">
        <v>0</v>
      </c>
      <c r="K110" s="101"/>
      <c r="L110" s="101">
        <v>0</v>
      </c>
      <c r="M110" s="101">
        <v>0</v>
      </c>
      <c r="N110" s="101">
        <v>0</v>
      </c>
      <c r="O110" s="101">
        <v>0</v>
      </c>
      <c r="P110" s="101">
        <v>0</v>
      </c>
      <c r="Q110" s="101"/>
      <c r="R110" s="101">
        <v>0</v>
      </c>
      <c r="S110" s="101">
        <v>0</v>
      </c>
      <c r="T110" s="101"/>
      <c r="U110" s="101">
        <v>0</v>
      </c>
      <c r="V110" s="53"/>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row>
    <row r="111" spans="1:51" ht="27" customHeight="1">
      <c r="A111" s="22" t="s">
        <v>177</v>
      </c>
      <c r="B111" s="3" t="s">
        <v>178</v>
      </c>
      <c r="C111" s="22" t="s">
        <v>10</v>
      </c>
      <c r="D111" s="101">
        <v>0</v>
      </c>
      <c r="E111" s="101"/>
      <c r="F111" s="101">
        <v>0</v>
      </c>
      <c r="G111" s="101">
        <v>0</v>
      </c>
      <c r="H111" s="101"/>
      <c r="I111" s="101">
        <v>0</v>
      </c>
      <c r="J111" s="101">
        <v>0</v>
      </c>
      <c r="K111" s="101"/>
      <c r="L111" s="101">
        <v>0</v>
      </c>
      <c r="M111" s="101">
        <v>0</v>
      </c>
      <c r="N111" s="101">
        <v>0</v>
      </c>
      <c r="O111" s="101">
        <v>0</v>
      </c>
      <c r="P111" s="101">
        <v>0</v>
      </c>
      <c r="Q111" s="101"/>
      <c r="R111" s="101">
        <v>0</v>
      </c>
      <c r="S111" s="101">
        <v>0</v>
      </c>
      <c r="T111" s="101"/>
      <c r="U111" s="101">
        <v>0</v>
      </c>
      <c r="V111" s="53"/>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row>
    <row r="112" spans="1:51" ht="39.75" customHeight="1">
      <c r="A112" s="22" t="s">
        <v>179</v>
      </c>
      <c r="B112" s="3" t="s">
        <v>180</v>
      </c>
      <c r="C112" s="22" t="s">
        <v>10</v>
      </c>
      <c r="D112" s="101">
        <v>14885.51</v>
      </c>
      <c r="E112" s="101">
        <v>14885.51</v>
      </c>
      <c r="F112" s="101">
        <v>0</v>
      </c>
      <c r="G112" s="101">
        <v>14600</v>
      </c>
      <c r="H112" s="101">
        <v>14600</v>
      </c>
      <c r="I112" s="101">
        <v>0</v>
      </c>
      <c r="J112" s="101">
        <v>19500</v>
      </c>
      <c r="K112" s="101">
        <v>19500</v>
      </c>
      <c r="L112" s="101">
        <v>0</v>
      </c>
      <c r="M112" s="101">
        <v>4900</v>
      </c>
      <c r="N112" s="101">
        <v>4900</v>
      </c>
      <c r="O112" s="101">
        <v>0</v>
      </c>
      <c r="P112" s="101">
        <v>19800</v>
      </c>
      <c r="Q112" s="101">
        <v>19800</v>
      </c>
      <c r="R112" s="101">
        <v>0</v>
      </c>
      <c r="S112" s="101">
        <v>20200</v>
      </c>
      <c r="T112" s="101">
        <v>20200</v>
      </c>
      <c r="U112" s="101">
        <v>0</v>
      </c>
      <c r="V112" s="53"/>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row>
    <row r="113" spans="1:51" ht="10.5">
      <c r="A113" s="17"/>
      <c r="B113" s="18"/>
      <c r="C113" s="17"/>
      <c r="D113" s="58"/>
      <c r="E113" s="59"/>
      <c r="F113" s="59"/>
      <c r="G113" s="58"/>
      <c r="H113" s="59"/>
      <c r="I113" s="59"/>
      <c r="J113" s="60"/>
      <c r="K113" s="61"/>
      <c r="L113" s="61"/>
      <c r="M113" s="61"/>
      <c r="N113" s="61"/>
      <c r="O113" s="61"/>
      <c r="P113" s="60"/>
      <c r="Q113" s="61"/>
      <c r="R113" s="61"/>
      <c r="S113" s="60"/>
      <c r="T113" s="61"/>
      <c r="U113" s="61"/>
      <c r="V113" s="59"/>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row>
    <row r="114" spans="1:51" ht="10.5">
      <c r="A114" s="17"/>
      <c r="B114" s="18"/>
      <c r="C114" s="17"/>
      <c r="D114" s="58"/>
      <c r="E114" s="59"/>
      <c r="F114" s="59"/>
      <c r="G114" s="58"/>
      <c r="H114" s="59"/>
      <c r="I114" s="59"/>
      <c r="J114" s="60"/>
      <c r="K114" s="61"/>
      <c r="L114" s="61"/>
      <c r="M114" s="61"/>
      <c r="N114" s="61"/>
      <c r="O114" s="61"/>
      <c r="P114" s="60"/>
      <c r="Q114" s="61"/>
      <c r="R114" s="61"/>
      <c r="S114" s="60"/>
      <c r="T114" s="61"/>
      <c r="U114" s="61"/>
      <c r="V114" s="59"/>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row>
  </sheetData>
  <sheetProtection/>
  <autoFilter ref="A9:V112"/>
  <mergeCells count="33">
    <mergeCell ref="V14:V21"/>
    <mergeCell ref="C6:C8"/>
    <mergeCell ref="D6:F6"/>
    <mergeCell ref="P6:R6"/>
    <mergeCell ref="H7:I7"/>
    <mergeCell ref="J7:J8"/>
    <mergeCell ref="K7:L7"/>
    <mergeCell ref="S6:U6"/>
    <mergeCell ref="G6:I6"/>
    <mergeCell ref="J6:L6"/>
    <mergeCell ref="M6:O6"/>
    <mergeCell ref="S7:S8"/>
    <mergeCell ref="T7:U7"/>
    <mergeCell ref="V22:V41"/>
    <mergeCell ref="V46:V57"/>
    <mergeCell ref="V60:V62"/>
    <mergeCell ref="U1:V1"/>
    <mergeCell ref="U2:V2"/>
    <mergeCell ref="U3:V3"/>
    <mergeCell ref="V42:V45"/>
    <mergeCell ref="A4:U4"/>
    <mergeCell ref="A6:A8"/>
    <mergeCell ref="B6:B8"/>
    <mergeCell ref="D7:D8"/>
    <mergeCell ref="E7:F7"/>
    <mergeCell ref="G7:G8"/>
    <mergeCell ref="V63:V65"/>
    <mergeCell ref="V73:V75"/>
    <mergeCell ref="V7:V8"/>
    <mergeCell ref="M7:M8"/>
    <mergeCell ref="N7:O7"/>
    <mergeCell ref="P7:P8"/>
    <mergeCell ref="Q7:R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2:AY114"/>
  <sheetViews>
    <sheetView zoomScale="120" zoomScaleNormal="120" zoomScalePageLayoutView="0" workbookViewId="0" topLeftCell="A1">
      <pane xSplit="2" ySplit="9" topLeftCell="R10" activePane="bottomRight" state="frozen"/>
      <selection pane="topLeft" activeCell="A1" sqref="A1"/>
      <selection pane="topRight" activeCell="C1" sqref="C1"/>
      <selection pane="bottomLeft" activeCell="A10" sqref="A10"/>
      <selection pane="bottomRight" activeCell="R2" sqref="R2"/>
    </sheetView>
  </sheetViews>
  <sheetFormatPr defaultColWidth="9.140625" defaultRowHeight="12"/>
  <cols>
    <col min="1" max="1" width="19.28125" style="41" customWidth="1"/>
    <col min="2" max="2" width="47.421875" style="38" customWidth="1"/>
    <col min="3" max="3" width="12.28125" style="41" customWidth="1"/>
    <col min="4" max="4" width="14.8515625" style="156" customWidth="1"/>
    <col min="5" max="5" width="11.28125" style="54" bestFit="1" customWidth="1"/>
    <col min="6" max="6" width="16.140625" style="96" bestFit="1" customWidth="1"/>
    <col min="7" max="7" width="15.00390625" style="96" bestFit="1" customWidth="1"/>
    <col min="8" max="8" width="11.28125" style="54" bestFit="1" customWidth="1"/>
    <col min="9" max="9" width="16.140625" style="96" bestFit="1" customWidth="1"/>
    <col min="10" max="10" width="15.00390625" style="96" bestFit="1" customWidth="1"/>
    <col min="11" max="11" width="11.28125" style="97" bestFit="1" customWidth="1"/>
    <col min="12" max="12" width="16.140625" style="98" bestFit="1" customWidth="1"/>
    <col min="13" max="13" width="15.00390625" style="98" bestFit="1" customWidth="1"/>
    <col min="14" max="14" width="11.00390625" style="98" bestFit="1" customWidth="1"/>
    <col min="15" max="15" width="10.421875" style="98" bestFit="1" customWidth="1"/>
    <col min="16" max="16" width="15.00390625" style="98" bestFit="1" customWidth="1"/>
    <col min="17" max="17" width="11.28125" style="97" bestFit="1" customWidth="1"/>
    <col min="18" max="18" width="16.140625" style="98" bestFit="1" customWidth="1"/>
    <col min="19" max="19" width="15.00390625" style="98" bestFit="1" customWidth="1"/>
    <col min="20" max="20" width="11.28125" style="97" bestFit="1" customWidth="1"/>
    <col min="21" max="21" width="16.140625" style="98" bestFit="1" customWidth="1"/>
    <col min="22" max="22" width="15.00390625" style="98" bestFit="1" customWidth="1"/>
    <col min="23" max="28" width="9.421875" style="43" bestFit="1" customWidth="1"/>
    <col min="29" max="29" width="10.7109375" style="43" bestFit="1" customWidth="1"/>
    <col min="30" max="37" width="9.421875" style="43" bestFit="1" customWidth="1"/>
    <col min="38" max="38" width="10.7109375" style="43" bestFit="1" customWidth="1"/>
    <col min="39" max="40" width="9.421875" style="43" bestFit="1" customWidth="1"/>
    <col min="41" max="16384" width="9.28125" style="43" customWidth="1"/>
  </cols>
  <sheetData>
    <row r="2" spans="20:22" ht="15" customHeight="1">
      <c r="T2" s="252" t="s">
        <v>1150</v>
      </c>
      <c r="U2" s="252"/>
      <c r="V2" s="252"/>
    </row>
    <row r="3" spans="1:22" s="163" customFormat="1" ht="10.5">
      <c r="A3" s="156"/>
      <c r="B3" s="158"/>
      <c r="C3" s="156"/>
      <c r="D3" s="156"/>
      <c r="E3" s="156"/>
      <c r="F3" s="159"/>
      <c r="G3" s="160"/>
      <c r="H3" s="159"/>
      <c r="I3" s="161"/>
      <c r="J3" s="161"/>
      <c r="K3" s="161"/>
      <c r="L3" s="162"/>
      <c r="M3" s="162"/>
      <c r="N3" s="162"/>
      <c r="O3" s="162"/>
      <c r="P3" s="162"/>
      <c r="Q3" s="162"/>
      <c r="R3" s="162"/>
      <c r="S3" s="162"/>
      <c r="T3" s="97"/>
      <c r="U3" s="98"/>
      <c r="V3" s="98"/>
    </row>
    <row r="4" spans="1:22" s="163" customFormat="1" ht="25.5" customHeight="1">
      <c r="A4" s="264" t="s">
        <v>1106</v>
      </c>
      <c r="B4" s="264"/>
      <c r="C4" s="264"/>
      <c r="D4" s="264"/>
      <c r="E4" s="264"/>
      <c r="F4" s="264"/>
      <c r="G4" s="264"/>
      <c r="H4" s="264"/>
      <c r="I4" s="264"/>
      <c r="J4" s="264"/>
      <c r="K4" s="264"/>
      <c r="L4" s="264"/>
      <c r="M4" s="264"/>
      <c r="N4" s="264"/>
      <c r="O4" s="264"/>
      <c r="P4" s="264"/>
      <c r="Q4" s="264"/>
      <c r="R4" s="264"/>
      <c r="S4" s="264"/>
      <c r="T4" s="264"/>
      <c r="U4" s="264"/>
      <c r="V4" s="264"/>
    </row>
    <row r="5" spans="4:22" ht="21" customHeight="1" thickBot="1">
      <c r="D5" s="17"/>
      <c r="L5" s="97"/>
      <c r="M5" s="97"/>
      <c r="N5" s="97"/>
      <c r="O5" s="97"/>
      <c r="P5" s="97"/>
      <c r="R5" s="97"/>
      <c r="S5" s="97"/>
      <c r="U5" s="97"/>
      <c r="V5" s="5" t="s">
        <v>0</v>
      </c>
    </row>
    <row r="6" spans="1:22" s="103" customFormat="1" ht="21.75" customHeight="1">
      <c r="A6" s="246" t="s">
        <v>1</v>
      </c>
      <c r="B6" s="246" t="s">
        <v>2</v>
      </c>
      <c r="C6" s="246" t="s">
        <v>3</v>
      </c>
      <c r="D6" s="253" t="s">
        <v>185</v>
      </c>
      <c r="E6" s="244" t="s">
        <v>596</v>
      </c>
      <c r="F6" s="244"/>
      <c r="G6" s="244"/>
      <c r="H6" s="244" t="s">
        <v>597</v>
      </c>
      <c r="I6" s="244"/>
      <c r="J6" s="244"/>
      <c r="K6" s="244" t="s">
        <v>181</v>
      </c>
      <c r="L6" s="244"/>
      <c r="M6" s="244"/>
      <c r="N6" s="244" t="s">
        <v>598</v>
      </c>
      <c r="O6" s="244"/>
      <c r="P6" s="244"/>
      <c r="Q6" s="244" t="s">
        <v>182</v>
      </c>
      <c r="R6" s="244"/>
      <c r="S6" s="244"/>
      <c r="T6" s="244" t="s">
        <v>183</v>
      </c>
      <c r="U6" s="244"/>
      <c r="V6" s="244"/>
    </row>
    <row r="7" spans="1:22" s="103" customFormat="1" ht="21" customHeight="1">
      <c r="A7" s="246"/>
      <c r="B7" s="246"/>
      <c r="C7" s="246"/>
      <c r="D7" s="235"/>
      <c r="E7" s="234" t="s">
        <v>4</v>
      </c>
      <c r="F7" s="235" t="s">
        <v>5</v>
      </c>
      <c r="G7" s="235"/>
      <c r="H7" s="234" t="s">
        <v>4</v>
      </c>
      <c r="I7" s="235" t="s">
        <v>5</v>
      </c>
      <c r="J7" s="235"/>
      <c r="K7" s="234" t="s">
        <v>4</v>
      </c>
      <c r="L7" s="235" t="s">
        <v>5</v>
      </c>
      <c r="M7" s="235"/>
      <c r="N7" s="238" t="s">
        <v>4</v>
      </c>
      <c r="O7" s="235" t="s">
        <v>5</v>
      </c>
      <c r="P7" s="235"/>
      <c r="Q7" s="234" t="s">
        <v>4</v>
      </c>
      <c r="R7" s="235" t="s">
        <v>5</v>
      </c>
      <c r="S7" s="235"/>
      <c r="T7" s="234" t="s">
        <v>4</v>
      </c>
      <c r="U7" s="235" t="s">
        <v>5</v>
      </c>
      <c r="V7" s="235"/>
    </row>
    <row r="8" spans="1:22" s="102" customFormat="1" ht="33" customHeight="1">
      <c r="A8" s="246"/>
      <c r="B8" s="246"/>
      <c r="C8" s="246"/>
      <c r="D8" s="235"/>
      <c r="E8" s="234"/>
      <c r="F8" s="100" t="s">
        <v>6</v>
      </c>
      <c r="G8" s="100" t="s">
        <v>7</v>
      </c>
      <c r="H8" s="234"/>
      <c r="I8" s="100" t="s">
        <v>6</v>
      </c>
      <c r="J8" s="100" t="s">
        <v>7</v>
      </c>
      <c r="K8" s="234"/>
      <c r="L8" s="100" t="s">
        <v>6</v>
      </c>
      <c r="M8" s="100" t="s">
        <v>7</v>
      </c>
      <c r="N8" s="238"/>
      <c r="O8" s="100" t="s">
        <v>6</v>
      </c>
      <c r="P8" s="100" t="s">
        <v>7</v>
      </c>
      <c r="Q8" s="234"/>
      <c r="R8" s="100" t="s">
        <v>6</v>
      </c>
      <c r="S8" s="100" t="s">
        <v>7</v>
      </c>
      <c r="T8" s="234"/>
      <c r="U8" s="100" t="s">
        <v>6</v>
      </c>
      <c r="V8" s="100" t="s">
        <v>7</v>
      </c>
    </row>
    <row r="9" spans="1:22" s="52" customFormat="1" ht="23.25" customHeight="1">
      <c r="A9" s="1">
        <v>1</v>
      </c>
      <c r="B9" s="1">
        <v>2</v>
      </c>
      <c r="C9" s="1">
        <v>3</v>
      </c>
      <c r="D9" s="1">
        <v>4</v>
      </c>
      <c r="E9" s="99">
        <v>4</v>
      </c>
      <c r="F9" s="100">
        <v>5</v>
      </c>
      <c r="G9" s="100">
        <v>6</v>
      </c>
      <c r="H9" s="99">
        <v>7</v>
      </c>
      <c r="I9" s="100">
        <v>8</v>
      </c>
      <c r="J9" s="100">
        <v>9</v>
      </c>
      <c r="K9" s="99">
        <v>10</v>
      </c>
      <c r="L9" s="100">
        <v>11</v>
      </c>
      <c r="M9" s="100">
        <v>12</v>
      </c>
      <c r="N9" s="100">
        <v>13</v>
      </c>
      <c r="O9" s="100">
        <v>14</v>
      </c>
      <c r="P9" s="100">
        <v>15</v>
      </c>
      <c r="Q9" s="99">
        <v>16</v>
      </c>
      <c r="R9" s="100">
        <v>17</v>
      </c>
      <c r="S9" s="100">
        <v>18</v>
      </c>
      <c r="T9" s="99">
        <v>19</v>
      </c>
      <c r="U9" s="100">
        <v>20</v>
      </c>
      <c r="V9" s="100">
        <v>21</v>
      </c>
    </row>
    <row r="10" spans="1:51" s="52" customFormat="1" ht="23.25" customHeight="1">
      <c r="A10" s="27" t="s">
        <v>8</v>
      </c>
      <c r="B10" s="23" t="s">
        <v>9</v>
      </c>
      <c r="C10" s="27" t="s">
        <v>10</v>
      </c>
      <c r="D10" s="27"/>
      <c r="E10" s="101">
        <v>915137.2324</v>
      </c>
      <c r="F10" s="101">
        <v>701684.7954</v>
      </c>
      <c r="G10" s="101">
        <v>213452.437</v>
      </c>
      <c r="H10" s="101">
        <v>886095.298</v>
      </c>
      <c r="I10" s="101">
        <v>740674.614</v>
      </c>
      <c r="J10" s="101">
        <v>145420.684</v>
      </c>
      <c r="K10" s="101">
        <f>L10+M10</f>
        <v>1033900.62</v>
      </c>
      <c r="L10" s="101">
        <v>783130.62</v>
      </c>
      <c r="M10" s="101">
        <v>250770</v>
      </c>
      <c r="N10" s="101">
        <v>158305.322</v>
      </c>
      <c r="O10" s="101">
        <v>42456.006</v>
      </c>
      <c r="P10" s="101">
        <v>115849.316</v>
      </c>
      <c r="Q10" s="101">
        <v>970072.973</v>
      </c>
      <c r="R10" s="101">
        <v>737572.973</v>
      </c>
      <c r="S10" s="101">
        <v>232500</v>
      </c>
      <c r="T10" s="101">
        <v>1065661.925</v>
      </c>
      <c r="U10" s="101">
        <v>754661.925</v>
      </c>
      <c r="V10" s="101">
        <v>311000</v>
      </c>
      <c r="W10" s="89"/>
      <c r="X10" s="89"/>
      <c r="Y10" s="89"/>
      <c r="Z10" s="89"/>
      <c r="AA10" s="89"/>
      <c r="AB10" s="89"/>
      <c r="AC10" s="89"/>
      <c r="AD10" s="89"/>
      <c r="AE10" s="89"/>
      <c r="AF10" s="89"/>
      <c r="AG10" s="89"/>
      <c r="AH10" s="89"/>
      <c r="AI10" s="89"/>
      <c r="AJ10" s="89"/>
      <c r="AK10" s="89"/>
      <c r="AL10" s="89"/>
      <c r="AM10" s="89"/>
      <c r="AN10" s="89"/>
      <c r="AO10" s="89" t="e">
        <f>#REF!/1000</f>
        <v>#REF!</v>
      </c>
      <c r="AP10" s="89"/>
      <c r="AQ10" s="89"/>
      <c r="AR10" s="89"/>
      <c r="AS10" s="89"/>
      <c r="AT10" s="89"/>
      <c r="AU10" s="89"/>
      <c r="AV10" s="89"/>
      <c r="AW10" s="89"/>
      <c r="AX10" s="89"/>
      <c r="AY10" s="89"/>
    </row>
    <row r="11" spans="1:51" ht="16.5" customHeight="1">
      <c r="A11" s="22"/>
      <c r="B11" s="3" t="s">
        <v>5</v>
      </c>
      <c r="C11" s="22"/>
      <c r="D11" s="22"/>
      <c r="E11" s="101"/>
      <c r="F11" s="101"/>
      <c r="G11" s="101"/>
      <c r="H11" s="101"/>
      <c r="I11" s="101"/>
      <c r="J11" s="101"/>
      <c r="K11" s="101"/>
      <c r="L11" s="101"/>
      <c r="M11" s="101"/>
      <c r="N11" s="101"/>
      <c r="O11" s="101"/>
      <c r="P11" s="101"/>
      <c r="Q11" s="101"/>
      <c r="R11" s="101"/>
      <c r="S11" s="101"/>
      <c r="T11" s="101"/>
      <c r="U11" s="101"/>
      <c r="V11" s="101"/>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row>
    <row r="12" spans="1:51" s="52" customFormat="1" ht="40.5" customHeight="1">
      <c r="A12" s="27" t="s">
        <v>11</v>
      </c>
      <c r="B12" s="23" t="s">
        <v>12</v>
      </c>
      <c r="C12" s="27" t="s">
        <v>13</v>
      </c>
      <c r="D12" s="254" t="s">
        <v>1097</v>
      </c>
      <c r="E12" s="101">
        <v>111792.87329999999</v>
      </c>
      <c r="F12" s="101">
        <v>111792.87329999999</v>
      </c>
      <c r="G12" s="101"/>
      <c r="H12" s="101">
        <v>151710.214</v>
      </c>
      <c r="I12" s="101">
        <v>151710.214</v>
      </c>
      <c r="J12" s="101"/>
      <c r="K12" s="101">
        <v>137552.488</v>
      </c>
      <c r="L12" s="101">
        <v>137552.488</v>
      </c>
      <c r="M12" s="101"/>
      <c r="N12" s="101">
        <v>-14157.726</v>
      </c>
      <c r="O12" s="101">
        <v>-14157.726</v>
      </c>
      <c r="P12" s="101">
        <v>0</v>
      </c>
      <c r="Q12" s="101">
        <v>145599.073</v>
      </c>
      <c r="R12" s="101">
        <v>145599.073</v>
      </c>
      <c r="S12" s="101"/>
      <c r="T12" s="101">
        <v>156878.025</v>
      </c>
      <c r="U12" s="101">
        <v>156878.025</v>
      </c>
      <c r="V12" s="101"/>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ht="19.5" customHeight="1">
      <c r="A13" s="22"/>
      <c r="B13" s="3" t="s">
        <v>5</v>
      </c>
      <c r="C13" s="22"/>
      <c r="D13" s="255"/>
      <c r="E13" s="101"/>
      <c r="F13" s="101"/>
      <c r="G13" s="101"/>
      <c r="H13" s="101"/>
      <c r="I13" s="101"/>
      <c r="J13" s="101"/>
      <c r="K13" s="101"/>
      <c r="L13" s="101"/>
      <c r="M13" s="101"/>
      <c r="N13" s="101"/>
      <c r="O13" s="101"/>
      <c r="P13" s="101"/>
      <c r="Q13" s="101"/>
      <c r="R13" s="101"/>
      <c r="S13" s="101"/>
      <c r="T13" s="101"/>
      <c r="U13" s="101"/>
      <c r="V13" s="101"/>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row>
    <row r="14" spans="1:51" s="52" customFormat="1" ht="39.75" customHeight="1">
      <c r="A14" s="27" t="s">
        <v>14</v>
      </c>
      <c r="B14" s="23" t="s">
        <v>15</v>
      </c>
      <c r="C14" s="27" t="s">
        <v>16</v>
      </c>
      <c r="D14" s="255"/>
      <c r="E14" s="101">
        <v>10994.237</v>
      </c>
      <c r="F14" s="101">
        <v>10994.237</v>
      </c>
      <c r="G14" s="101"/>
      <c r="H14" s="101">
        <v>49450</v>
      </c>
      <c r="I14" s="101">
        <v>49450</v>
      </c>
      <c r="J14" s="101"/>
      <c r="K14" s="101">
        <v>19103.145</v>
      </c>
      <c r="L14" s="101">
        <v>19103.145</v>
      </c>
      <c r="M14" s="101"/>
      <c r="N14" s="101">
        <v>-30346.855</v>
      </c>
      <c r="O14" s="101">
        <v>-30346.855</v>
      </c>
      <c r="P14" s="101">
        <v>0</v>
      </c>
      <c r="Q14" s="101">
        <v>19435.796</v>
      </c>
      <c r="R14" s="101">
        <v>19435.796</v>
      </c>
      <c r="S14" s="101"/>
      <c r="T14" s="101">
        <v>21459.92</v>
      </c>
      <c r="U14" s="101">
        <v>21459.92</v>
      </c>
      <c r="V14" s="101"/>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ht="12.75" customHeight="1">
      <c r="A15" s="22"/>
      <c r="B15" s="3" t="s">
        <v>5</v>
      </c>
      <c r="C15" s="22"/>
      <c r="D15" s="255"/>
      <c r="E15" s="101"/>
      <c r="F15" s="101"/>
      <c r="G15" s="101"/>
      <c r="H15" s="101"/>
      <c r="I15" s="101"/>
      <c r="J15" s="101"/>
      <c r="K15" s="101"/>
      <c r="L15" s="101"/>
      <c r="M15" s="101"/>
      <c r="N15" s="101"/>
      <c r="O15" s="101"/>
      <c r="P15" s="101"/>
      <c r="Q15" s="101"/>
      <c r="R15" s="101"/>
      <c r="S15" s="101"/>
      <c r="T15" s="101"/>
      <c r="U15" s="101"/>
      <c r="V15" s="101"/>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row>
    <row r="16" spans="1:51" s="52" customFormat="1" ht="40.5" customHeight="1">
      <c r="A16" s="21" t="s">
        <v>17</v>
      </c>
      <c r="B16" s="4" t="s">
        <v>18</v>
      </c>
      <c r="C16" s="21" t="s">
        <v>10</v>
      </c>
      <c r="D16" s="255"/>
      <c r="E16" s="101">
        <v>1754.921</v>
      </c>
      <c r="F16" s="101">
        <v>1754.921</v>
      </c>
      <c r="G16" s="101"/>
      <c r="H16" s="101">
        <v>450</v>
      </c>
      <c r="I16" s="101">
        <v>450</v>
      </c>
      <c r="J16" s="101"/>
      <c r="K16" s="101">
        <v>650</v>
      </c>
      <c r="L16" s="101">
        <v>650</v>
      </c>
      <c r="M16" s="101"/>
      <c r="N16" s="101">
        <v>200</v>
      </c>
      <c r="O16" s="101">
        <v>200</v>
      </c>
      <c r="P16" s="101">
        <v>0</v>
      </c>
      <c r="Q16" s="101">
        <v>200</v>
      </c>
      <c r="R16" s="101">
        <v>200</v>
      </c>
      <c r="S16" s="101"/>
      <c r="T16" s="101">
        <v>100</v>
      </c>
      <c r="U16" s="101">
        <v>100</v>
      </c>
      <c r="V16" s="101"/>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s="52" customFormat="1" ht="33.75" customHeight="1">
      <c r="A17" s="21" t="s">
        <v>19</v>
      </c>
      <c r="B17" s="4" t="s">
        <v>20</v>
      </c>
      <c r="C17" s="21" t="s">
        <v>10</v>
      </c>
      <c r="D17" s="255"/>
      <c r="E17" s="101">
        <v>1350.22</v>
      </c>
      <c r="F17" s="101">
        <v>1350.22</v>
      </c>
      <c r="G17" s="101"/>
      <c r="H17" s="101">
        <v>1000</v>
      </c>
      <c r="I17" s="101">
        <v>1000</v>
      </c>
      <c r="J17" s="101"/>
      <c r="K17" s="101">
        <v>4000</v>
      </c>
      <c r="L17" s="101">
        <v>4000</v>
      </c>
      <c r="M17" s="101"/>
      <c r="N17" s="101">
        <v>3000</v>
      </c>
      <c r="O17" s="101">
        <v>3000</v>
      </c>
      <c r="P17" s="101">
        <v>0</v>
      </c>
      <c r="Q17" s="101">
        <v>2800</v>
      </c>
      <c r="R17" s="101">
        <v>2800</v>
      </c>
      <c r="S17" s="101"/>
      <c r="T17" s="101">
        <v>1500</v>
      </c>
      <c r="U17" s="101">
        <v>1500</v>
      </c>
      <c r="V17" s="101"/>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s="52" customFormat="1" ht="33.75" customHeight="1">
      <c r="A18" s="21" t="s">
        <v>21</v>
      </c>
      <c r="B18" s="4" t="s">
        <v>22</v>
      </c>
      <c r="C18" s="21" t="s">
        <v>10</v>
      </c>
      <c r="D18" s="255"/>
      <c r="E18" s="101">
        <v>7889.096</v>
      </c>
      <c r="F18" s="101">
        <v>7889.096</v>
      </c>
      <c r="G18" s="101"/>
      <c r="H18" s="101">
        <v>48000</v>
      </c>
      <c r="I18" s="101">
        <v>48000</v>
      </c>
      <c r="J18" s="101"/>
      <c r="K18" s="101">
        <v>14453.145</v>
      </c>
      <c r="L18" s="101">
        <v>14453.145</v>
      </c>
      <c r="M18" s="101"/>
      <c r="N18" s="101">
        <v>-33546.855</v>
      </c>
      <c r="O18" s="101">
        <v>-33546.855</v>
      </c>
      <c r="P18" s="101">
        <v>0</v>
      </c>
      <c r="Q18" s="101">
        <v>16435.796</v>
      </c>
      <c r="R18" s="101">
        <v>16435.796</v>
      </c>
      <c r="S18" s="101"/>
      <c r="T18" s="101">
        <v>19859.92</v>
      </c>
      <c r="U18" s="101">
        <v>19859.92</v>
      </c>
      <c r="V18" s="101"/>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s="52" customFormat="1" ht="19.5" customHeight="1">
      <c r="A19" s="27" t="s">
        <v>23</v>
      </c>
      <c r="B19" s="23" t="s">
        <v>24</v>
      </c>
      <c r="C19" s="27" t="s">
        <v>25</v>
      </c>
      <c r="D19" s="255"/>
      <c r="E19" s="101">
        <v>84118.2533</v>
      </c>
      <c r="F19" s="101">
        <v>84118.2533</v>
      </c>
      <c r="G19" s="101"/>
      <c r="H19" s="101">
        <v>86683.214</v>
      </c>
      <c r="I19" s="101">
        <v>86683.214</v>
      </c>
      <c r="J19" s="101"/>
      <c r="K19" s="101">
        <v>100899.343</v>
      </c>
      <c r="L19" s="101">
        <v>100899.343</v>
      </c>
      <c r="M19" s="101">
        <v>0</v>
      </c>
      <c r="N19" s="101">
        <v>14216.129</v>
      </c>
      <c r="O19" s="101">
        <v>14216.129</v>
      </c>
      <c r="P19" s="101">
        <v>0</v>
      </c>
      <c r="Q19" s="101">
        <v>106698.277</v>
      </c>
      <c r="R19" s="101">
        <v>106698.277</v>
      </c>
      <c r="S19" s="101"/>
      <c r="T19" s="101">
        <v>114338.105</v>
      </c>
      <c r="U19" s="101">
        <v>114338.105</v>
      </c>
      <c r="V19" s="101"/>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ht="16.5" customHeight="1">
      <c r="A20" s="22"/>
      <c r="B20" s="3" t="s">
        <v>5</v>
      </c>
      <c r="C20" s="22"/>
      <c r="D20" s="255"/>
      <c r="E20" s="101"/>
      <c r="F20" s="101"/>
      <c r="G20" s="101"/>
      <c r="H20" s="101"/>
      <c r="I20" s="101"/>
      <c r="J20" s="101"/>
      <c r="K20" s="101"/>
      <c r="L20" s="101"/>
      <c r="M20" s="101"/>
      <c r="N20" s="101"/>
      <c r="O20" s="101"/>
      <c r="P20" s="101"/>
      <c r="Q20" s="101"/>
      <c r="R20" s="101"/>
      <c r="S20" s="101"/>
      <c r="T20" s="101"/>
      <c r="U20" s="101"/>
      <c r="V20" s="101"/>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row>
    <row r="21" spans="1:51" s="52" customFormat="1" ht="19.5" customHeight="1">
      <c r="A21" s="21" t="s">
        <v>26</v>
      </c>
      <c r="B21" s="4" t="s">
        <v>27</v>
      </c>
      <c r="C21" s="21" t="s">
        <v>10</v>
      </c>
      <c r="D21" s="256"/>
      <c r="E21" s="101">
        <v>84118.2533</v>
      </c>
      <c r="F21" s="101">
        <v>84118.2533</v>
      </c>
      <c r="G21" s="101"/>
      <c r="H21" s="101">
        <v>86683.214</v>
      </c>
      <c r="I21" s="101">
        <v>86683.214</v>
      </c>
      <c r="J21" s="101"/>
      <c r="K21" s="101">
        <v>100899.343</v>
      </c>
      <c r="L21" s="101">
        <v>100899.343</v>
      </c>
      <c r="M21" s="101"/>
      <c r="N21" s="101">
        <v>14216.129</v>
      </c>
      <c r="O21" s="101">
        <v>14216.129</v>
      </c>
      <c r="P21" s="101">
        <v>0</v>
      </c>
      <c r="Q21" s="101">
        <v>106698.277</v>
      </c>
      <c r="R21" s="101">
        <v>106698.277</v>
      </c>
      <c r="S21" s="101"/>
      <c r="T21" s="101">
        <v>114338.105</v>
      </c>
      <c r="U21" s="101">
        <v>114338.105</v>
      </c>
      <c r="V21" s="101"/>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51" s="52" customFormat="1" ht="80.25" customHeight="1">
      <c r="A22" s="27" t="s">
        <v>28</v>
      </c>
      <c r="B22" s="23" t="s">
        <v>29</v>
      </c>
      <c r="C22" s="27" t="s">
        <v>30</v>
      </c>
      <c r="D22" s="22"/>
      <c r="E22" s="101">
        <v>12772.283</v>
      </c>
      <c r="F22" s="101">
        <v>12772.283</v>
      </c>
      <c r="G22" s="101"/>
      <c r="H22" s="101">
        <v>11977</v>
      </c>
      <c r="I22" s="101">
        <v>11977</v>
      </c>
      <c r="J22" s="101"/>
      <c r="K22" s="101">
        <v>13700</v>
      </c>
      <c r="L22" s="101">
        <v>13700</v>
      </c>
      <c r="M22" s="101"/>
      <c r="N22" s="101">
        <v>1723</v>
      </c>
      <c r="O22" s="101">
        <v>1723</v>
      </c>
      <c r="P22" s="101">
        <v>0</v>
      </c>
      <c r="Q22" s="101">
        <v>15065</v>
      </c>
      <c r="R22" s="101">
        <v>15065</v>
      </c>
      <c r="S22" s="101"/>
      <c r="T22" s="101">
        <v>16430</v>
      </c>
      <c r="U22" s="101">
        <v>16430</v>
      </c>
      <c r="V22" s="101"/>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51" ht="12.75" customHeight="1">
      <c r="A23" s="22"/>
      <c r="B23" s="3" t="s">
        <v>5</v>
      </c>
      <c r="C23" s="22"/>
      <c r="D23" s="22"/>
      <c r="E23" s="101"/>
      <c r="F23" s="101"/>
      <c r="G23" s="101"/>
      <c r="H23" s="101"/>
      <c r="I23" s="101"/>
      <c r="J23" s="101"/>
      <c r="K23" s="101"/>
      <c r="L23" s="101"/>
      <c r="M23" s="101"/>
      <c r="N23" s="101"/>
      <c r="O23" s="101"/>
      <c r="P23" s="101"/>
      <c r="Q23" s="101"/>
      <c r="R23" s="101"/>
      <c r="S23" s="101"/>
      <c r="T23" s="101"/>
      <c r="U23" s="101"/>
      <c r="V23" s="101"/>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row>
    <row r="24" spans="1:51" ht="49.5" customHeight="1">
      <c r="A24" s="22" t="s">
        <v>31</v>
      </c>
      <c r="B24" s="3" t="s">
        <v>32</v>
      </c>
      <c r="C24" s="22" t="s">
        <v>10</v>
      </c>
      <c r="D24" s="257" t="s">
        <v>1098</v>
      </c>
      <c r="E24" s="101">
        <v>580.275</v>
      </c>
      <c r="F24" s="101">
        <v>580.275</v>
      </c>
      <c r="G24" s="101"/>
      <c r="H24" s="101">
        <v>400</v>
      </c>
      <c r="I24" s="101">
        <v>400</v>
      </c>
      <c r="J24" s="101"/>
      <c r="K24" s="101">
        <v>600</v>
      </c>
      <c r="L24" s="101">
        <v>600</v>
      </c>
      <c r="M24" s="101"/>
      <c r="N24" s="101">
        <v>200</v>
      </c>
      <c r="O24" s="101">
        <v>200</v>
      </c>
      <c r="P24" s="101">
        <v>0</v>
      </c>
      <c r="Q24" s="101">
        <v>700</v>
      </c>
      <c r="R24" s="101">
        <v>700</v>
      </c>
      <c r="S24" s="101"/>
      <c r="T24" s="101">
        <v>800</v>
      </c>
      <c r="U24" s="101">
        <v>800</v>
      </c>
      <c r="V24" s="101"/>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row>
    <row r="25" spans="1:51" ht="56.25" customHeight="1">
      <c r="A25" s="22" t="s">
        <v>33</v>
      </c>
      <c r="B25" s="3" t="s">
        <v>34</v>
      </c>
      <c r="C25" s="22" t="s">
        <v>10</v>
      </c>
      <c r="D25" s="258"/>
      <c r="E25" s="101">
        <v>0</v>
      </c>
      <c r="F25" s="101">
        <v>0</v>
      </c>
      <c r="G25" s="101"/>
      <c r="H25" s="101">
        <v>0</v>
      </c>
      <c r="I25" s="101">
        <v>0</v>
      </c>
      <c r="J25" s="101"/>
      <c r="K25" s="101">
        <v>0</v>
      </c>
      <c r="L25" s="101">
        <v>0</v>
      </c>
      <c r="M25" s="101">
        <v>0</v>
      </c>
      <c r="N25" s="101">
        <v>0</v>
      </c>
      <c r="O25" s="101">
        <v>0</v>
      </c>
      <c r="P25" s="101">
        <v>0</v>
      </c>
      <c r="Q25" s="101">
        <v>0</v>
      </c>
      <c r="R25" s="101">
        <v>0</v>
      </c>
      <c r="S25" s="101">
        <v>0</v>
      </c>
      <c r="T25" s="101">
        <v>0</v>
      </c>
      <c r="U25" s="101">
        <v>0</v>
      </c>
      <c r="V25" s="101">
        <v>0</v>
      </c>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row>
    <row r="26" spans="1:51" ht="35.25" customHeight="1">
      <c r="A26" s="22" t="s">
        <v>35</v>
      </c>
      <c r="B26" s="3" t="s">
        <v>36</v>
      </c>
      <c r="C26" s="22" t="s">
        <v>10</v>
      </c>
      <c r="D26" s="259"/>
      <c r="E26" s="101">
        <v>5</v>
      </c>
      <c r="F26" s="101">
        <v>5</v>
      </c>
      <c r="G26" s="101"/>
      <c r="H26" s="101">
        <v>0</v>
      </c>
      <c r="I26" s="101">
        <v>0</v>
      </c>
      <c r="J26" s="101"/>
      <c r="K26" s="101">
        <v>0</v>
      </c>
      <c r="L26" s="101">
        <v>0</v>
      </c>
      <c r="M26" s="101">
        <v>0</v>
      </c>
      <c r="N26" s="101">
        <v>0</v>
      </c>
      <c r="O26" s="101">
        <v>0</v>
      </c>
      <c r="P26" s="101">
        <v>0</v>
      </c>
      <c r="Q26" s="101">
        <v>0</v>
      </c>
      <c r="R26" s="101">
        <v>0</v>
      </c>
      <c r="S26" s="101">
        <v>0</v>
      </c>
      <c r="T26" s="101">
        <v>0</v>
      </c>
      <c r="U26" s="101">
        <v>0</v>
      </c>
      <c r="V26" s="101">
        <v>0</v>
      </c>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row>
    <row r="27" spans="1:51" ht="74.25" customHeight="1">
      <c r="A27" s="22" t="s">
        <v>37</v>
      </c>
      <c r="B27" s="3" t="s">
        <v>38</v>
      </c>
      <c r="C27" s="22" t="s">
        <v>10</v>
      </c>
      <c r="D27" s="250" t="s">
        <v>1097</v>
      </c>
      <c r="E27" s="101">
        <v>2399.84</v>
      </c>
      <c r="F27" s="101">
        <v>2399.84</v>
      </c>
      <c r="G27" s="101"/>
      <c r="H27" s="101">
        <v>2360</v>
      </c>
      <c r="I27" s="101">
        <v>2360</v>
      </c>
      <c r="J27" s="101"/>
      <c r="K27" s="101">
        <v>2700</v>
      </c>
      <c r="L27" s="101">
        <v>2700</v>
      </c>
      <c r="M27" s="101"/>
      <c r="N27" s="101">
        <v>340</v>
      </c>
      <c r="O27" s="101">
        <v>340</v>
      </c>
      <c r="P27" s="101">
        <v>0</v>
      </c>
      <c r="Q27" s="101">
        <v>3100</v>
      </c>
      <c r="R27" s="101">
        <v>3100</v>
      </c>
      <c r="S27" s="101"/>
      <c r="T27" s="101">
        <v>3500</v>
      </c>
      <c r="U27" s="101">
        <v>3500</v>
      </c>
      <c r="V27" s="101"/>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row>
    <row r="28" spans="1:51" ht="82.5" customHeight="1">
      <c r="A28" s="22" t="s">
        <v>39</v>
      </c>
      <c r="B28" s="3" t="s">
        <v>40</v>
      </c>
      <c r="C28" s="22" t="s">
        <v>10</v>
      </c>
      <c r="D28" s="251"/>
      <c r="E28" s="101">
        <v>0</v>
      </c>
      <c r="F28" s="101">
        <v>0</v>
      </c>
      <c r="G28" s="101"/>
      <c r="H28" s="101">
        <v>0</v>
      </c>
      <c r="I28" s="101">
        <v>0</v>
      </c>
      <c r="J28" s="101"/>
      <c r="K28" s="101">
        <v>0</v>
      </c>
      <c r="L28" s="101">
        <v>0</v>
      </c>
      <c r="M28" s="101">
        <v>0</v>
      </c>
      <c r="N28" s="101">
        <v>0</v>
      </c>
      <c r="O28" s="101">
        <v>0</v>
      </c>
      <c r="P28" s="101">
        <v>0</v>
      </c>
      <c r="Q28" s="101">
        <v>0</v>
      </c>
      <c r="R28" s="101">
        <v>0</v>
      </c>
      <c r="S28" s="101">
        <v>0</v>
      </c>
      <c r="T28" s="101">
        <v>0</v>
      </c>
      <c r="U28" s="101">
        <v>0</v>
      </c>
      <c r="V28" s="101">
        <v>0</v>
      </c>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row>
    <row r="29" spans="1:51" ht="51.75" customHeight="1">
      <c r="A29" s="22" t="s">
        <v>41</v>
      </c>
      <c r="B29" s="3" t="s">
        <v>42</v>
      </c>
      <c r="C29" s="22" t="s">
        <v>10</v>
      </c>
      <c r="D29" s="251"/>
      <c r="E29" s="101">
        <v>100</v>
      </c>
      <c r="F29" s="101">
        <v>100</v>
      </c>
      <c r="G29" s="101"/>
      <c r="H29" s="101">
        <v>100</v>
      </c>
      <c r="I29" s="101">
        <v>100</v>
      </c>
      <c r="J29" s="101"/>
      <c r="K29" s="101">
        <v>100</v>
      </c>
      <c r="L29" s="101">
        <v>100</v>
      </c>
      <c r="M29" s="101"/>
      <c r="N29" s="101">
        <v>0</v>
      </c>
      <c r="O29" s="101">
        <v>0</v>
      </c>
      <c r="P29" s="101">
        <v>0</v>
      </c>
      <c r="Q29" s="101">
        <v>100</v>
      </c>
      <c r="R29" s="101">
        <v>100</v>
      </c>
      <c r="S29" s="101"/>
      <c r="T29" s="101">
        <v>100</v>
      </c>
      <c r="U29" s="101">
        <v>100</v>
      </c>
      <c r="V29" s="101"/>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row>
    <row r="30" spans="1:51" ht="40.5" customHeight="1">
      <c r="A30" s="22" t="s">
        <v>43</v>
      </c>
      <c r="B30" s="3" t="s">
        <v>44</v>
      </c>
      <c r="C30" s="22" t="s">
        <v>10</v>
      </c>
      <c r="D30" s="251"/>
      <c r="E30" s="101">
        <v>4534.42</v>
      </c>
      <c r="F30" s="101">
        <v>4534.42</v>
      </c>
      <c r="G30" s="101"/>
      <c r="H30" s="101">
        <v>4635</v>
      </c>
      <c r="I30" s="101">
        <v>4635</v>
      </c>
      <c r="J30" s="101"/>
      <c r="K30" s="101">
        <v>5000</v>
      </c>
      <c r="L30" s="101">
        <v>5000</v>
      </c>
      <c r="M30" s="101"/>
      <c r="N30" s="101">
        <v>365</v>
      </c>
      <c r="O30" s="101">
        <v>365</v>
      </c>
      <c r="P30" s="101">
        <v>0</v>
      </c>
      <c r="Q30" s="101">
        <v>5200</v>
      </c>
      <c r="R30" s="101">
        <v>5200</v>
      </c>
      <c r="S30" s="101"/>
      <c r="T30" s="101">
        <v>5500</v>
      </c>
      <c r="U30" s="101">
        <v>5500</v>
      </c>
      <c r="V30" s="101"/>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row>
    <row r="31" spans="1:51" ht="66.75" customHeight="1">
      <c r="A31" s="22" t="s">
        <v>45</v>
      </c>
      <c r="B31" s="3" t="s">
        <v>46</v>
      </c>
      <c r="C31" s="22" t="s">
        <v>10</v>
      </c>
      <c r="D31" s="251"/>
      <c r="E31" s="101">
        <v>75.9</v>
      </c>
      <c r="F31" s="101">
        <v>75.9</v>
      </c>
      <c r="G31" s="101"/>
      <c r="H31" s="101">
        <v>100</v>
      </c>
      <c r="I31" s="101">
        <v>100</v>
      </c>
      <c r="J31" s="101"/>
      <c r="K31" s="101">
        <v>150</v>
      </c>
      <c r="L31" s="101">
        <v>150</v>
      </c>
      <c r="M31" s="101"/>
      <c r="N31" s="101">
        <v>50</v>
      </c>
      <c r="O31" s="101">
        <v>50</v>
      </c>
      <c r="P31" s="101">
        <v>0</v>
      </c>
      <c r="Q31" s="101">
        <v>200</v>
      </c>
      <c r="R31" s="101">
        <v>200</v>
      </c>
      <c r="S31" s="101"/>
      <c r="T31" s="101">
        <v>250</v>
      </c>
      <c r="U31" s="101">
        <v>250</v>
      </c>
      <c r="V31" s="101"/>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row>
    <row r="32" spans="1:51" ht="52.5">
      <c r="A32" s="22" t="s">
        <v>47</v>
      </c>
      <c r="B32" s="3" t="s">
        <v>48</v>
      </c>
      <c r="C32" s="22" t="s">
        <v>10</v>
      </c>
      <c r="D32" s="251"/>
      <c r="E32" s="101">
        <v>839.96</v>
      </c>
      <c r="F32" s="101">
        <v>839.96</v>
      </c>
      <c r="G32" s="101"/>
      <c r="H32" s="101">
        <v>410</v>
      </c>
      <c r="I32" s="101">
        <v>410</v>
      </c>
      <c r="J32" s="101"/>
      <c r="K32" s="101">
        <v>700</v>
      </c>
      <c r="L32" s="101">
        <v>700</v>
      </c>
      <c r="M32" s="101"/>
      <c r="N32" s="101">
        <v>290</v>
      </c>
      <c r="O32" s="101">
        <v>290</v>
      </c>
      <c r="P32" s="101">
        <v>0</v>
      </c>
      <c r="Q32" s="101">
        <v>800</v>
      </c>
      <c r="R32" s="101">
        <v>800</v>
      </c>
      <c r="S32" s="101"/>
      <c r="T32" s="101">
        <v>900</v>
      </c>
      <c r="U32" s="101">
        <v>900</v>
      </c>
      <c r="V32" s="101"/>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row>
    <row r="33" spans="1:51" ht="31.5">
      <c r="A33" s="22" t="s">
        <v>49</v>
      </c>
      <c r="B33" s="3" t="s">
        <v>50</v>
      </c>
      <c r="C33" s="22" t="s">
        <v>10</v>
      </c>
      <c r="D33" s="251"/>
      <c r="E33" s="101">
        <v>517.41</v>
      </c>
      <c r="F33" s="101">
        <v>517.41</v>
      </c>
      <c r="G33" s="101"/>
      <c r="H33" s="101">
        <v>432</v>
      </c>
      <c r="I33" s="101">
        <v>432</v>
      </c>
      <c r="J33" s="101"/>
      <c r="K33" s="101">
        <v>700</v>
      </c>
      <c r="L33" s="101">
        <v>700</v>
      </c>
      <c r="M33" s="101"/>
      <c r="N33" s="101">
        <v>268</v>
      </c>
      <c r="O33" s="101">
        <v>268</v>
      </c>
      <c r="P33" s="101">
        <v>0</v>
      </c>
      <c r="Q33" s="101">
        <v>900</v>
      </c>
      <c r="R33" s="101">
        <v>900</v>
      </c>
      <c r="S33" s="101"/>
      <c r="T33" s="101">
        <v>1000</v>
      </c>
      <c r="U33" s="101">
        <v>1000</v>
      </c>
      <c r="V33" s="101"/>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row>
    <row r="34" spans="1:51" ht="31.5">
      <c r="A34" s="22" t="s">
        <v>51</v>
      </c>
      <c r="B34" s="3" t="s">
        <v>52</v>
      </c>
      <c r="C34" s="22" t="s">
        <v>10</v>
      </c>
      <c r="D34" s="251"/>
      <c r="E34" s="101">
        <v>0</v>
      </c>
      <c r="F34" s="101">
        <v>0</v>
      </c>
      <c r="G34" s="101"/>
      <c r="H34" s="101">
        <v>20</v>
      </c>
      <c r="I34" s="101">
        <v>20</v>
      </c>
      <c r="J34" s="101"/>
      <c r="K34" s="101">
        <v>20</v>
      </c>
      <c r="L34" s="101">
        <v>20</v>
      </c>
      <c r="M34" s="101"/>
      <c r="N34" s="101">
        <v>0</v>
      </c>
      <c r="O34" s="101">
        <v>0</v>
      </c>
      <c r="P34" s="101">
        <v>0</v>
      </c>
      <c r="Q34" s="101">
        <v>25</v>
      </c>
      <c r="R34" s="101">
        <v>25</v>
      </c>
      <c r="S34" s="101"/>
      <c r="T34" s="101">
        <v>30</v>
      </c>
      <c r="U34" s="101">
        <v>30</v>
      </c>
      <c r="V34" s="101"/>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row>
    <row r="35" spans="1:51" ht="63">
      <c r="A35" s="22" t="s">
        <v>53</v>
      </c>
      <c r="B35" s="3" t="s">
        <v>54</v>
      </c>
      <c r="C35" s="22" t="s">
        <v>10</v>
      </c>
      <c r="D35" s="251"/>
      <c r="E35" s="101">
        <v>2799.478</v>
      </c>
      <c r="F35" s="101">
        <v>2799.478</v>
      </c>
      <c r="G35" s="101"/>
      <c r="H35" s="101">
        <v>2800</v>
      </c>
      <c r="I35" s="101">
        <v>2800</v>
      </c>
      <c r="J35" s="101"/>
      <c r="K35" s="101">
        <v>3000</v>
      </c>
      <c r="L35" s="101">
        <v>3000</v>
      </c>
      <c r="M35" s="101"/>
      <c r="N35" s="101">
        <v>200</v>
      </c>
      <c r="O35" s="101">
        <v>200</v>
      </c>
      <c r="P35" s="101">
        <v>0</v>
      </c>
      <c r="Q35" s="101">
        <v>3200</v>
      </c>
      <c r="R35" s="101">
        <v>3200</v>
      </c>
      <c r="S35" s="101"/>
      <c r="T35" s="101">
        <v>3400</v>
      </c>
      <c r="U35" s="101">
        <v>3400</v>
      </c>
      <c r="V35" s="101"/>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row>
    <row r="36" spans="1:51" ht="81" customHeight="1">
      <c r="A36" s="22" t="s">
        <v>55</v>
      </c>
      <c r="B36" s="3" t="s">
        <v>56</v>
      </c>
      <c r="C36" s="22" t="s">
        <v>10</v>
      </c>
      <c r="D36" s="251"/>
      <c r="E36" s="101">
        <v>900</v>
      </c>
      <c r="F36" s="101">
        <v>900</v>
      </c>
      <c r="G36" s="101"/>
      <c r="H36" s="101">
        <v>700</v>
      </c>
      <c r="I36" s="101">
        <v>700</v>
      </c>
      <c r="J36" s="101"/>
      <c r="K36" s="101">
        <v>700</v>
      </c>
      <c r="L36" s="101">
        <v>700</v>
      </c>
      <c r="M36" s="101"/>
      <c r="N36" s="101">
        <v>0</v>
      </c>
      <c r="O36" s="101">
        <v>0</v>
      </c>
      <c r="P36" s="101">
        <v>0</v>
      </c>
      <c r="Q36" s="101">
        <v>800</v>
      </c>
      <c r="R36" s="101">
        <v>800</v>
      </c>
      <c r="S36" s="101"/>
      <c r="T36" s="101">
        <v>900</v>
      </c>
      <c r="U36" s="101">
        <v>900</v>
      </c>
      <c r="V36" s="101"/>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row>
    <row r="37" spans="1:51" ht="47.25" customHeight="1">
      <c r="A37" s="22" t="s">
        <v>57</v>
      </c>
      <c r="B37" s="3" t="s">
        <v>58</v>
      </c>
      <c r="C37" s="22" t="s">
        <v>10</v>
      </c>
      <c r="D37" s="251"/>
      <c r="E37" s="101">
        <v>20</v>
      </c>
      <c r="F37" s="101">
        <v>20</v>
      </c>
      <c r="G37" s="101"/>
      <c r="H37" s="101">
        <v>20</v>
      </c>
      <c r="I37" s="101">
        <v>20</v>
      </c>
      <c r="J37" s="101"/>
      <c r="K37" s="101">
        <v>30</v>
      </c>
      <c r="L37" s="101">
        <v>30</v>
      </c>
      <c r="M37" s="101"/>
      <c r="N37" s="101">
        <v>10</v>
      </c>
      <c r="O37" s="101">
        <v>10</v>
      </c>
      <c r="P37" s="101">
        <v>0</v>
      </c>
      <c r="Q37" s="101">
        <v>40</v>
      </c>
      <c r="R37" s="101">
        <v>40</v>
      </c>
      <c r="S37" s="101"/>
      <c r="T37" s="101">
        <v>50</v>
      </c>
      <c r="U37" s="101">
        <v>50</v>
      </c>
      <c r="V37" s="101"/>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row>
    <row r="38" spans="1:51" ht="49.5" customHeight="1">
      <c r="A38" s="22" t="s">
        <v>59</v>
      </c>
      <c r="B38" s="3" t="s">
        <v>60</v>
      </c>
      <c r="C38" s="22" t="s">
        <v>10</v>
      </c>
      <c r="D38" s="251"/>
      <c r="E38" s="101">
        <v>0</v>
      </c>
      <c r="F38" s="101">
        <v>0</v>
      </c>
      <c r="G38" s="101"/>
      <c r="H38" s="101">
        <v>0</v>
      </c>
      <c r="I38" s="101">
        <v>0</v>
      </c>
      <c r="J38" s="101"/>
      <c r="K38" s="101">
        <v>0</v>
      </c>
      <c r="L38" s="101">
        <v>0</v>
      </c>
      <c r="M38" s="101">
        <v>0</v>
      </c>
      <c r="N38" s="101">
        <v>0</v>
      </c>
      <c r="O38" s="101">
        <v>0</v>
      </c>
      <c r="P38" s="101">
        <v>0</v>
      </c>
      <c r="Q38" s="101">
        <v>0</v>
      </c>
      <c r="R38" s="101">
        <v>0</v>
      </c>
      <c r="S38" s="101">
        <v>0</v>
      </c>
      <c r="T38" s="101">
        <v>0</v>
      </c>
      <c r="U38" s="101">
        <v>0</v>
      </c>
      <c r="V38" s="101">
        <v>0</v>
      </c>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row>
    <row r="39" spans="1:51" ht="37.5" customHeight="1">
      <c r="A39" s="22" t="s">
        <v>61</v>
      </c>
      <c r="B39" s="3" t="s">
        <v>62</v>
      </c>
      <c r="C39" s="22" t="s">
        <v>10</v>
      </c>
      <c r="D39" s="251"/>
      <c r="E39" s="101">
        <v>0</v>
      </c>
      <c r="F39" s="101">
        <v>0</v>
      </c>
      <c r="G39" s="101"/>
      <c r="H39" s="101">
        <v>0</v>
      </c>
      <c r="I39" s="101">
        <v>0</v>
      </c>
      <c r="J39" s="101"/>
      <c r="K39" s="101">
        <v>0</v>
      </c>
      <c r="L39" s="101">
        <v>0</v>
      </c>
      <c r="M39" s="101">
        <v>0</v>
      </c>
      <c r="N39" s="101">
        <v>0</v>
      </c>
      <c r="O39" s="101">
        <v>0</v>
      </c>
      <c r="P39" s="101">
        <v>0</v>
      </c>
      <c r="Q39" s="101">
        <v>0</v>
      </c>
      <c r="R39" s="101">
        <v>0</v>
      </c>
      <c r="S39" s="101">
        <v>0</v>
      </c>
      <c r="T39" s="101">
        <v>0</v>
      </c>
      <c r="U39" s="101">
        <v>0</v>
      </c>
      <c r="V39" s="101">
        <v>0</v>
      </c>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row>
    <row r="40" spans="1:51" ht="37.5" customHeight="1">
      <c r="A40" s="22" t="s">
        <v>63</v>
      </c>
      <c r="B40" s="3" t="s">
        <v>64</v>
      </c>
      <c r="C40" s="22" t="s">
        <v>10</v>
      </c>
      <c r="D40" s="251"/>
      <c r="E40" s="101">
        <v>0</v>
      </c>
      <c r="F40" s="101">
        <v>0</v>
      </c>
      <c r="G40" s="101"/>
      <c r="H40" s="101">
        <v>0</v>
      </c>
      <c r="I40" s="101">
        <v>0</v>
      </c>
      <c r="J40" s="101"/>
      <c r="K40" s="101">
        <v>0</v>
      </c>
      <c r="L40" s="101">
        <v>0</v>
      </c>
      <c r="M40" s="101">
        <v>0</v>
      </c>
      <c r="N40" s="101">
        <v>0</v>
      </c>
      <c r="O40" s="101">
        <v>0</v>
      </c>
      <c r="P40" s="101">
        <v>0</v>
      </c>
      <c r="Q40" s="101">
        <v>0</v>
      </c>
      <c r="R40" s="101">
        <v>0</v>
      </c>
      <c r="S40" s="101">
        <v>0</v>
      </c>
      <c r="T40" s="101">
        <v>0</v>
      </c>
      <c r="U40" s="101">
        <v>0</v>
      </c>
      <c r="V40" s="101">
        <v>0</v>
      </c>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row>
    <row r="41" spans="1:51" ht="21">
      <c r="A41" s="22" t="s">
        <v>65</v>
      </c>
      <c r="B41" s="3" t="s">
        <v>66</v>
      </c>
      <c r="C41" s="22" t="s">
        <v>10</v>
      </c>
      <c r="D41" s="260"/>
      <c r="E41" s="101">
        <v>0</v>
      </c>
      <c r="F41" s="101">
        <v>0</v>
      </c>
      <c r="G41" s="101"/>
      <c r="H41" s="101">
        <v>0</v>
      </c>
      <c r="I41" s="101">
        <v>0</v>
      </c>
      <c r="J41" s="101"/>
      <c r="K41" s="101">
        <v>0</v>
      </c>
      <c r="L41" s="101">
        <v>0</v>
      </c>
      <c r="M41" s="101">
        <v>0</v>
      </c>
      <c r="N41" s="101">
        <v>0</v>
      </c>
      <c r="O41" s="101">
        <v>0</v>
      </c>
      <c r="P41" s="101">
        <v>0</v>
      </c>
      <c r="Q41" s="101">
        <v>0</v>
      </c>
      <c r="R41" s="101">
        <v>0</v>
      </c>
      <c r="S41" s="101">
        <v>0</v>
      </c>
      <c r="T41" s="101">
        <v>0</v>
      </c>
      <c r="U41" s="101">
        <v>0</v>
      </c>
      <c r="V41" s="101">
        <v>0</v>
      </c>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row>
    <row r="42" spans="1:51" s="52" customFormat="1" ht="41.25" customHeight="1">
      <c r="A42" s="27" t="s">
        <v>67</v>
      </c>
      <c r="B42" s="23" t="s">
        <v>68</v>
      </c>
      <c r="C42" s="27" t="s">
        <v>69</v>
      </c>
      <c r="D42" s="22"/>
      <c r="E42" s="101">
        <v>3908.1</v>
      </c>
      <c r="F42" s="101">
        <v>3908.1</v>
      </c>
      <c r="G42" s="101"/>
      <c r="H42" s="101">
        <v>3600</v>
      </c>
      <c r="I42" s="101">
        <v>3600</v>
      </c>
      <c r="J42" s="101"/>
      <c r="K42" s="101">
        <v>3850</v>
      </c>
      <c r="L42" s="101">
        <v>3850</v>
      </c>
      <c r="M42" s="101"/>
      <c r="N42" s="101">
        <v>250</v>
      </c>
      <c r="O42" s="101">
        <v>250</v>
      </c>
      <c r="P42" s="101">
        <v>0</v>
      </c>
      <c r="Q42" s="101">
        <v>4400</v>
      </c>
      <c r="R42" s="101">
        <v>4400</v>
      </c>
      <c r="S42" s="101"/>
      <c r="T42" s="101">
        <v>4650</v>
      </c>
      <c r="U42" s="101">
        <v>4650</v>
      </c>
      <c r="V42" s="101"/>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51" ht="18" customHeight="1">
      <c r="A43" s="22"/>
      <c r="B43" s="3" t="s">
        <v>5</v>
      </c>
      <c r="C43" s="22"/>
      <c r="D43" s="27"/>
      <c r="E43" s="101"/>
      <c r="F43" s="101"/>
      <c r="G43" s="101"/>
      <c r="H43" s="101"/>
      <c r="I43" s="101"/>
      <c r="J43" s="101"/>
      <c r="K43" s="101"/>
      <c r="L43" s="101"/>
      <c r="M43" s="101"/>
      <c r="N43" s="101"/>
      <c r="O43" s="101"/>
      <c r="P43" s="101"/>
      <c r="Q43" s="101"/>
      <c r="R43" s="101"/>
      <c r="S43" s="101"/>
      <c r="T43" s="101"/>
      <c r="U43" s="101"/>
      <c r="V43" s="101"/>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row>
    <row r="44" spans="1:51" s="52" customFormat="1" ht="81.75" customHeight="1">
      <c r="A44" s="21" t="s">
        <v>70</v>
      </c>
      <c r="B44" s="4" t="s">
        <v>71</v>
      </c>
      <c r="C44" s="21" t="s">
        <v>10</v>
      </c>
      <c r="D44" s="165" t="s">
        <v>1099</v>
      </c>
      <c r="E44" s="101">
        <v>893.3</v>
      </c>
      <c r="F44" s="101">
        <v>893.3</v>
      </c>
      <c r="G44" s="101"/>
      <c r="H44" s="101">
        <v>800</v>
      </c>
      <c r="I44" s="101">
        <v>800</v>
      </c>
      <c r="J44" s="101"/>
      <c r="K44" s="101">
        <v>850</v>
      </c>
      <c r="L44" s="101">
        <v>850</v>
      </c>
      <c r="M44" s="101"/>
      <c r="N44" s="101">
        <v>50</v>
      </c>
      <c r="O44" s="101">
        <v>50</v>
      </c>
      <c r="P44" s="101">
        <v>0</v>
      </c>
      <c r="Q44" s="101">
        <v>900</v>
      </c>
      <c r="R44" s="101">
        <v>900</v>
      </c>
      <c r="S44" s="101"/>
      <c r="T44" s="101">
        <v>950</v>
      </c>
      <c r="U44" s="101">
        <v>950</v>
      </c>
      <c r="V44" s="101"/>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row r="45" spans="1:51" s="52" customFormat="1" ht="81.75" customHeight="1">
      <c r="A45" s="21" t="s">
        <v>72</v>
      </c>
      <c r="B45" s="4" t="s">
        <v>73</v>
      </c>
      <c r="C45" s="21" t="s">
        <v>10</v>
      </c>
      <c r="D45" s="27"/>
      <c r="E45" s="101">
        <v>3014.8</v>
      </c>
      <c r="F45" s="101">
        <v>3014.8</v>
      </c>
      <c r="G45" s="101"/>
      <c r="H45" s="101">
        <v>2800</v>
      </c>
      <c r="I45" s="101">
        <v>2800</v>
      </c>
      <c r="J45" s="101"/>
      <c r="K45" s="101">
        <v>3000</v>
      </c>
      <c r="L45" s="101">
        <v>3000</v>
      </c>
      <c r="M45" s="101"/>
      <c r="N45" s="101">
        <v>200</v>
      </c>
      <c r="O45" s="101">
        <v>200</v>
      </c>
      <c r="P45" s="101">
        <v>0</v>
      </c>
      <c r="Q45" s="101">
        <v>3500</v>
      </c>
      <c r="R45" s="101">
        <v>3500</v>
      </c>
      <c r="S45" s="101"/>
      <c r="T45" s="101">
        <v>3700</v>
      </c>
      <c r="U45" s="101">
        <v>3700</v>
      </c>
      <c r="V45" s="101"/>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row>
    <row r="46" spans="1:51" s="52" customFormat="1" ht="53.25" customHeight="1">
      <c r="A46" s="27" t="s">
        <v>74</v>
      </c>
      <c r="B46" s="23" t="s">
        <v>75</v>
      </c>
      <c r="C46" s="27" t="s">
        <v>76</v>
      </c>
      <c r="D46" s="22"/>
      <c r="E46" s="101">
        <v>586409.437</v>
      </c>
      <c r="F46" s="101">
        <v>376284.5</v>
      </c>
      <c r="G46" s="101">
        <v>210124.937</v>
      </c>
      <c r="H46" s="101">
        <v>507872.845</v>
      </c>
      <c r="I46" s="101">
        <v>370855.4</v>
      </c>
      <c r="J46" s="101">
        <v>137017.445</v>
      </c>
      <c r="K46" s="101">
        <f>L46+M46</f>
        <v>636038.132</v>
      </c>
      <c r="L46" s="101">
        <v>400268.132</v>
      </c>
      <c r="M46" s="101">
        <v>235770</v>
      </c>
      <c r="N46" s="101">
        <v>138665.287</v>
      </c>
      <c r="O46" s="101">
        <v>29412.732</v>
      </c>
      <c r="P46" s="101">
        <v>109252.555</v>
      </c>
      <c r="Q46" s="101">
        <v>518053.9</v>
      </c>
      <c r="R46" s="101">
        <v>341053.9</v>
      </c>
      <c r="S46" s="101">
        <v>177000</v>
      </c>
      <c r="T46" s="101">
        <v>475053.9</v>
      </c>
      <c r="U46" s="101">
        <v>341053.9</v>
      </c>
      <c r="V46" s="101">
        <v>134000</v>
      </c>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51" ht="12.75" customHeight="1">
      <c r="A47" s="22"/>
      <c r="B47" s="3" t="s">
        <v>5</v>
      </c>
      <c r="C47" s="22"/>
      <c r="D47" s="21"/>
      <c r="E47" s="101"/>
      <c r="F47" s="101"/>
      <c r="G47" s="101"/>
      <c r="H47" s="101"/>
      <c r="I47" s="101"/>
      <c r="J47" s="101"/>
      <c r="K47" s="101"/>
      <c r="L47" s="101"/>
      <c r="M47" s="101"/>
      <c r="N47" s="101"/>
      <c r="O47" s="101"/>
      <c r="P47" s="101"/>
      <c r="Q47" s="101"/>
      <c r="R47" s="101"/>
      <c r="S47" s="101"/>
      <c r="T47" s="101"/>
      <c r="U47" s="101"/>
      <c r="V47" s="101"/>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row>
    <row r="48" spans="1:51" s="52" customFormat="1" ht="46.5" customHeight="1">
      <c r="A48" s="27" t="s">
        <v>77</v>
      </c>
      <c r="B48" s="23" t="s">
        <v>78</v>
      </c>
      <c r="C48" s="27" t="s">
        <v>79</v>
      </c>
      <c r="D48" s="27"/>
      <c r="E48" s="101">
        <v>0</v>
      </c>
      <c r="F48" s="101">
        <v>0</v>
      </c>
      <c r="G48" s="101"/>
      <c r="H48" s="101">
        <v>0</v>
      </c>
      <c r="I48" s="101">
        <v>0</v>
      </c>
      <c r="J48" s="101"/>
      <c r="K48" s="101">
        <v>0</v>
      </c>
      <c r="L48" s="101">
        <v>0</v>
      </c>
      <c r="M48" s="101">
        <v>0</v>
      </c>
      <c r="N48" s="101">
        <v>0</v>
      </c>
      <c r="O48" s="101">
        <v>0</v>
      </c>
      <c r="P48" s="101">
        <v>0</v>
      </c>
      <c r="Q48" s="101">
        <v>0</v>
      </c>
      <c r="R48" s="101">
        <v>0</v>
      </c>
      <c r="S48" s="101">
        <v>0</v>
      </c>
      <c r="T48" s="101">
        <v>0</v>
      </c>
      <c r="U48" s="101">
        <v>0</v>
      </c>
      <c r="V48" s="101">
        <v>0</v>
      </c>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row>
    <row r="49" spans="1:51" ht="16.5" customHeight="1">
      <c r="A49" s="22"/>
      <c r="B49" s="3" t="s">
        <v>5</v>
      </c>
      <c r="C49" s="22"/>
      <c r="D49" s="22"/>
      <c r="E49" s="101"/>
      <c r="F49" s="101"/>
      <c r="G49" s="101"/>
      <c r="H49" s="101"/>
      <c r="I49" s="101"/>
      <c r="J49" s="101"/>
      <c r="K49" s="101"/>
      <c r="L49" s="101"/>
      <c r="M49" s="101"/>
      <c r="N49" s="101"/>
      <c r="O49" s="101"/>
      <c r="P49" s="101"/>
      <c r="Q49" s="101"/>
      <c r="R49" s="101"/>
      <c r="S49" s="101"/>
      <c r="T49" s="101"/>
      <c r="U49" s="101"/>
      <c r="V49" s="101"/>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row>
    <row r="50" spans="1:51" s="52" customFormat="1" ht="52.5" customHeight="1">
      <c r="A50" s="21" t="s">
        <v>80</v>
      </c>
      <c r="B50" s="4" t="s">
        <v>81</v>
      </c>
      <c r="C50" s="21"/>
      <c r="D50" s="21"/>
      <c r="E50" s="101">
        <v>0</v>
      </c>
      <c r="F50" s="101">
        <v>0</v>
      </c>
      <c r="G50" s="101"/>
      <c r="H50" s="101">
        <v>0</v>
      </c>
      <c r="I50" s="101">
        <v>0</v>
      </c>
      <c r="J50" s="101"/>
      <c r="K50" s="101">
        <v>0</v>
      </c>
      <c r="L50" s="101">
        <v>0</v>
      </c>
      <c r="M50" s="101">
        <v>0</v>
      </c>
      <c r="N50" s="101">
        <v>0</v>
      </c>
      <c r="O50" s="101">
        <v>0</v>
      </c>
      <c r="P50" s="101">
        <v>0</v>
      </c>
      <c r="Q50" s="101">
        <v>0</v>
      </c>
      <c r="R50" s="101">
        <v>0</v>
      </c>
      <c r="S50" s="101">
        <v>0</v>
      </c>
      <c r="T50" s="101">
        <v>0</v>
      </c>
      <c r="U50" s="101">
        <v>0</v>
      </c>
      <c r="V50" s="101">
        <v>0</v>
      </c>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row>
    <row r="51" spans="1:51" s="52" customFormat="1" ht="45.75" customHeight="1">
      <c r="A51" s="27" t="s">
        <v>82</v>
      </c>
      <c r="B51" s="23" t="s">
        <v>83</v>
      </c>
      <c r="C51" s="27" t="s">
        <v>84</v>
      </c>
      <c r="D51" s="27"/>
      <c r="E51" s="101">
        <v>0</v>
      </c>
      <c r="F51" s="101">
        <v>0</v>
      </c>
      <c r="G51" s="101"/>
      <c r="H51" s="101">
        <v>0</v>
      </c>
      <c r="I51" s="101"/>
      <c r="J51" s="101">
        <v>0</v>
      </c>
      <c r="K51" s="101">
        <v>0</v>
      </c>
      <c r="L51" s="101">
        <v>0</v>
      </c>
      <c r="M51" s="101">
        <v>0</v>
      </c>
      <c r="N51" s="101">
        <v>0</v>
      </c>
      <c r="O51" s="101"/>
      <c r="P51" s="101">
        <v>0</v>
      </c>
      <c r="Q51" s="101">
        <v>0</v>
      </c>
      <c r="R51" s="101">
        <v>0</v>
      </c>
      <c r="S51" s="101">
        <v>0</v>
      </c>
      <c r="T51" s="101">
        <v>0</v>
      </c>
      <c r="U51" s="101">
        <v>0</v>
      </c>
      <c r="V51" s="101">
        <v>0</v>
      </c>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row>
    <row r="52" spans="1:51" ht="12.75" customHeight="1">
      <c r="A52" s="22"/>
      <c r="B52" s="3" t="s">
        <v>5</v>
      </c>
      <c r="C52" s="22"/>
      <c r="D52" s="22"/>
      <c r="E52" s="101"/>
      <c r="F52" s="101"/>
      <c r="G52" s="101"/>
      <c r="H52" s="101"/>
      <c r="I52" s="101"/>
      <c r="J52" s="101"/>
      <c r="K52" s="101"/>
      <c r="L52" s="101"/>
      <c r="M52" s="101"/>
      <c r="N52" s="101"/>
      <c r="O52" s="101"/>
      <c r="P52" s="101"/>
      <c r="Q52" s="101"/>
      <c r="R52" s="101"/>
      <c r="S52" s="101"/>
      <c r="T52" s="101"/>
      <c r="U52" s="101"/>
      <c r="V52" s="101"/>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row>
    <row r="53" spans="1:51" s="52" customFormat="1" ht="46.5" customHeight="1">
      <c r="A53" s="21" t="s">
        <v>85</v>
      </c>
      <c r="B53" s="4" t="s">
        <v>86</v>
      </c>
      <c r="C53" s="21" t="s">
        <v>10</v>
      </c>
      <c r="D53" s="21"/>
      <c r="E53" s="101">
        <v>0</v>
      </c>
      <c r="F53" s="101">
        <v>0</v>
      </c>
      <c r="G53" s="101"/>
      <c r="H53" s="101">
        <v>0</v>
      </c>
      <c r="I53" s="101"/>
      <c r="J53" s="101">
        <v>0</v>
      </c>
      <c r="K53" s="101">
        <v>0</v>
      </c>
      <c r="L53" s="101">
        <v>0</v>
      </c>
      <c r="M53" s="101">
        <v>0</v>
      </c>
      <c r="N53" s="101">
        <v>0</v>
      </c>
      <c r="O53" s="101"/>
      <c r="P53" s="101">
        <v>0</v>
      </c>
      <c r="Q53" s="101">
        <v>0</v>
      </c>
      <c r="R53" s="101">
        <v>0</v>
      </c>
      <c r="S53" s="101">
        <v>0</v>
      </c>
      <c r="T53" s="101">
        <v>0</v>
      </c>
      <c r="U53" s="101">
        <v>0</v>
      </c>
      <c r="V53" s="101">
        <v>0</v>
      </c>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row>
    <row r="54" spans="1:51" s="52" customFormat="1" ht="66.75" customHeight="1">
      <c r="A54" s="27" t="s">
        <v>87</v>
      </c>
      <c r="B54" s="23" t="s">
        <v>88</v>
      </c>
      <c r="C54" s="27" t="s">
        <v>89</v>
      </c>
      <c r="D54" s="166"/>
      <c r="E54" s="101">
        <v>376284.5</v>
      </c>
      <c r="F54" s="101">
        <v>376284.5</v>
      </c>
      <c r="G54" s="101"/>
      <c r="H54" s="101">
        <v>370855.4</v>
      </c>
      <c r="I54" s="101">
        <v>370855.4</v>
      </c>
      <c r="J54" s="101"/>
      <c r="K54" s="101">
        <v>400268.132</v>
      </c>
      <c r="L54" s="101">
        <v>400268.132</v>
      </c>
      <c r="M54" s="101">
        <v>0</v>
      </c>
      <c r="N54" s="101">
        <v>29412.732</v>
      </c>
      <c r="O54" s="101">
        <v>29412.732</v>
      </c>
      <c r="P54" s="101">
        <v>0</v>
      </c>
      <c r="Q54" s="101">
        <v>341053.9</v>
      </c>
      <c r="R54" s="101">
        <v>341053.9</v>
      </c>
      <c r="S54" s="101">
        <v>0</v>
      </c>
      <c r="T54" s="101">
        <v>341053.9</v>
      </c>
      <c r="U54" s="101">
        <v>341053.9</v>
      </c>
      <c r="V54" s="101">
        <v>0</v>
      </c>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row>
    <row r="55" spans="1:51" ht="12.75" customHeight="1">
      <c r="A55" s="22"/>
      <c r="B55" s="3" t="s">
        <v>5</v>
      </c>
      <c r="C55" s="22"/>
      <c r="D55" s="22"/>
      <c r="E55" s="101"/>
      <c r="F55" s="101"/>
      <c r="G55" s="101"/>
      <c r="H55" s="101"/>
      <c r="I55" s="101"/>
      <c r="J55" s="101"/>
      <c r="K55" s="101"/>
      <c r="L55" s="101"/>
      <c r="M55" s="101"/>
      <c r="N55" s="101"/>
      <c r="O55" s="101"/>
      <c r="P55" s="101"/>
      <c r="Q55" s="101"/>
      <c r="R55" s="101"/>
      <c r="S55" s="101"/>
      <c r="T55" s="101"/>
      <c r="U55" s="101"/>
      <c r="V55" s="101"/>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row>
    <row r="56" spans="1:51" ht="41.25" customHeight="1">
      <c r="A56" s="87">
        <v>1251</v>
      </c>
      <c r="B56" s="3" t="s">
        <v>90</v>
      </c>
      <c r="C56" s="22" t="s">
        <v>10</v>
      </c>
      <c r="D56" s="22"/>
      <c r="E56" s="101">
        <v>373622.4</v>
      </c>
      <c r="F56" s="101">
        <v>373622.4</v>
      </c>
      <c r="G56" s="101"/>
      <c r="H56" s="101">
        <v>370855.4</v>
      </c>
      <c r="I56" s="101">
        <v>370855.4</v>
      </c>
      <c r="J56" s="101"/>
      <c r="K56" s="101">
        <v>339274.5</v>
      </c>
      <c r="L56" s="101">
        <v>339274.5</v>
      </c>
      <c r="M56" s="101"/>
      <c r="N56" s="101">
        <v>-31580.9</v>
      </c>
      <c r="O56" s="101">
        <v>-31580.9</v>
      </c>
      <c r="P56" s="101">
        <v>0</v>
      </c>
      <c r="Q56" s="101">
        <v>339274.5</v>
      </c>
      <c r="R56" s="101">
        <v>339274.5</v>
      </c>
      <c r="S56" s="101">
        <v>0</v>
      </c>
      <c r="T56" s="101">
        <v>339274.5</v>
      </c>
      <c r="U56" s="101">
        <v>339274.5</v>
      </c>
      <c r="V56" s="101">
        <v>0</v>
      </c>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row>
    <row r="57" spans="1:51" s="86" customFormat="1" ht="69" customHeight="1">
      <c r="A57" s="87">
        <v>1253</v>
      </c>
      <c r="B57" s="94" t="s">
        <v>608</v>
      </c>
      <c r="C57" s="22"/>
      <c r="D57" s="22"/>
      <c r="E57" s="101">
        <v>46.5</v>
      </c>
      <c r="F57" s="101">
        <v>46.5</v>
      </c>
      <c r="G57" s="101"/>
      <c r="H57" s="101">
        <v>0</v>
      </c>
      <c r="I57" s="101">
        <v>0</v>
      </c>
      <c r="J57" s="101">
        <v>0</v>
      </c>
      <c r="K57" s="101">
        <v>0</v>
      </c>
      <c r="L57" s="101">
        <v>0</v>
      </c>
      <c r="M57" s="101"/>
      <c r="N57" s="101">
        <v>0</v>
      </c>
      <c r="O57" s="101">
        <v>0</v>
      </c>
      <c r="P57" s="101">
        <v>0</v>
      </c>
      <c r="Q57" s="101">
        <v>0</v>
      </c>
      <c r="R57" s="101">
        <v>0</v>
      </c>
      <c r="S57" s="101">
        <v>0</v>
      </c>
      <c r="T57" s="101">
        <v>0</v>
      </c>
      <c r="U57" s="101">
        <v>0</v>
      </c>
      <c r="V57" s="101">
        <v>0</v>
      </c>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row>
    <row r="58" spans="1:51" s="86" customFormat="1" ht="69" customHeight="1">
      <c r="A58" s="87">
        <v>1254</v>
      </c>
      <c r="B58" s="35" t="s">
        <v>611</v>
      </c>
      <c r="C58" s="22"/>
      <c r="D58" s="22"/>
      <c r="E58" s="101">
        <v>0</v>
      </c>
      <c r="F58" s="101">
        <v>0</v>
      </c>
      <c r="G58" s="101">
        <v>0</v>
      </c>
      <c r="H58" s="101">
        <v>0</v>
      </c>
      <c r="I58" s="101">
        <v>0</v>
      </c>
      <c r="J58" s="101">
        <v>0</v>
      </c>
      <c r="K58" s="101">
        <v>59214.232</v>
      </c>
      <c r="L58" s="101">
        <v>59214.232</v>
      </c>
      <c r="M58" s="101"/>
      <c r="N58" s="101">
        <v>59214.232</v>
      </c>
      <c r="O58" s="101">
        <v>59214.232</v>
      </c>
      <c r="P58" s="101">
        <v>0</v>
      </c>
      <c r="Q58" s="101">
        <v>0</v>
      </c>
      <c r="R58" s="101">
        <v>0</v>
      </c>
      <c r="S58" s="101">
        <v>0</v>
      </c>
      <c r="T58" s="101">
        <v>0</v>
      </c>
      <c r="U58" s="101">
        <v>0</v>
      </c>
      <c r="V58" s="101">
        <v>0</v>
      </c>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row>
    <row r="59" spans="1:51" ht="28.5" customHeight="1">
      <c r="A59" s="87">
        <v>1255</v>
      </c>
      <c r="B59" s="3" t="s">
        <v>91</v>
      </c>
      <c r="C59" s="22" t="s">
        <v>10</v>
      </c>
      <c r="D59" s="22"/>
      <c r="E59" s="101">
        <v>2615.6</v>
      </c>
      <c r="F59" s="101">
        <v>2615.6</v>
      </c>
      <c r="G59" s="101"/>
      <c r="H59" s="101">
        <v>0</v>
      </c>
      <c r="I59" s="101">
        <v>0</v>
      </c>
      <c r="J59" s="101">
        <v>0</v>
      </c>
      <c r="K59" s="101">
        <v>1779.4</v>
      </c>
      <c r="L59" s="101">
        <v>1779.4</v>
      </c>
      <c r="M59" s="101"/>
      <c r="N59" s="101">
        <v>1779.4</v>
      </c>
      <c r="O59" s="101">
        <v>1779.4</v>
      </c>
      <c r="P59" s="101">
        <v>0</v>
      </c>
      <c r="Q59" s="101">
        <v>1779.4</v>
      </c>
      <c r="R59" s="101">
        <v>1779.4</v>
      </c>
      <c r="S59" s="101"/>
      <c r="T59" s="101">
        <v>1779.4</v>
      </c>
      <c r="U59" s="101">
        <v>1779.4</v>
      </c>
      <c r="V59" s="101"/>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row>
    <row r="60" spans="1:51" s="52" customFormat="1" ht="52.5" customHeight="1">
      <c r="A60" s="27" t="s">
        <v>92</v>
      </c>
      <c r="B60" s="23" t="s">
        <v>93</v>
      </c>
      <c r="C60" s="27" t="s">
        <v>94</v>
      </c>
      <c r="D60" s="22"/>
      <c r="E60" s="101">
        <v>210124.937</v>
      </c>
      <c r="F60" s="101"/>
      <c r="G60" s="101">
        <v>210124.937</v>
      </c>
      <c r="H60" s="101">
        <v>137017.445</v>
      </c>
      <c r="I60" s="101"/>
      <c r="J60" s="101">
        <v>137017.445</v>
      </c>
      <c r="K60" s="101">
        <f>L60+M60</f>
        <v>235770</v>
      </c>
      <c r="L60" s="101"/>
      <c r="M60" s="101">
        <v>235770</v>
      </c>
      <c r="N60" s="101">
        <v>109252.555</v>
      </c>
      <c r="O60" s="101"/>
      <c r="P60" s="101">
        <v>109252.555</v>
      </c>
      <c r="Q60" s="101">
        <v>177000</v>
      </c>
      <c r="R60" s="101"/>
      <c r="S60" s="101">
        <v>177000</v>
      </c>
      <c r="T60" s="101">
        <v>134000</v>
      </c>
      <c r="U60" s="101"/>
      <c r="V60" s="101">
        <v>134000</v>
      </c>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row>
    <row r="61" spans="1:51" ht="12.75" customHeight="1">
      <c r="A61" s="22"/>
      <c r="B61" s="3" t="s">
        <v>5</v>
      </c>
      <c r="C61" s="22"/>
      <c r="D61" s="22"/>
      <c r="E61" s="101"/>
      <c r="F61" s="101"/>
      <c r="G61" s="101"/>
      <c r="H61" s="101"/>
      <c r="I61" s="101"/>
      <c r="J61" s="101"/>
      <c r="K61" s="101"/>
      <c r="L61" s="101"/>
      <c r="M61" s="101"/>
      <c r="N61" s="101"/>
      <c r="O61" s="101"/>
      <c r="P61" s="101"/>
      <c r="Q61" s="101"/>
      <c r="R61" s="101"/>
      <c r="S61" s="101"/>
      <c r="T61" s="101"/>
      <c r="U61" s="101"/>
      <c r="V61" s="101"/>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row>
    <row r="62" spans="1:51" ht="36" customHeight="1">
      <c r="A62" s="22" t="s">
        <v>95</v>
      </c>
      <c r="B62" s="3" t="s">
        <v>96</v>
      </c>
      <c r="C62" s="22" t="s">
        <v>10</v>
      </c>
      <c r="D62" s="22"/>
      <c r="E62" s="101">
        <v>210124.937</v>
      </c>
      <c r="F62" s="101"/>
      <c r="G62" s="101">
        <v>210124.937</v>
      </c>
      <c r="H62" s="101">
        <v>137017.445</v>
      </c>
      <c r="I62" s="101"/>
      <c r="J62" s="101">
        <v>137017.445</v>
      </c>
      <c r="K62" s="101">
        <f>L62+M62</f>
        <v>235770</v>
      </c>
      <c r="L62" s="101"/>
      <c r="M62" s="101">
        <v>235770</v>
      </c>
      <c r="N62" s="101">
        <v>109252.555</v>
      </c>
      <c r="O62" s="101"/>
      <c r="P62" s="101">
        <v>109252.555</v>
      </c>
      <c r="Q62" s="101">
        <v>177000</v>
      </c>
      <c r="R62" s="101"/>
      <c r="S62" s="101">
        <v>177000</v>
      </c>
      <c r="T62" s="101">
        <v>134000</v>
      </c>
      <c r="U62" s="101"/>
      <c r="V62" s="101">
        <v>134000</v>
      </c>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row>
    <row r="63" spans="1:51" s="52" customFormat="1" ht="69" customHeight="1">
      <c r="A63" s="27" t="s">
        <v>97</v>
      </c>
      <c r="B63" s="23" t="s">
        <v>98</v>
      </c>
      <c r="C63" s="27" t="s">
        <v>99</v>
      </c>
      <c r="D63" s="22"/>
      <c r="E63" s="101">
        <v>216934.9221</v>
      </c>
      <c r="F63" s="101">
        <v>213607.4221</v>
      </c>
      <c r="G63" s="101">
        <v>3327.5</v>
      </c>
      <c r="H63" s="101">
        <v>226512.239</v>
      </c>
      <c r="I63" s="101">
        <v>218109</v>
      </c>
      <c r="J63" s="101">
        <v>8403.239</v>
      </c>
      <c r="K63" s="101">
        <v>260310</v>
      </c>
      <c r="L63" s="101">
        <v>245310</v>
      </c>
      <c r="M63" s="101">
        <v>15000</v>
      </c>
      <c r="N63" s="101">
        <v>33797.761</v>
      </c>
      <c r="O63" s="101">
        <v>27201</v>
      </c>
      <c r="P63" s="101">
        <v>6596.761</v>
      </c>
      <c r="Q63" s="101">
        <v>306420</v>
      </c>
      <c r="R63" s="101">
        <v>250920</v>
      </c>
      <c r="S63" s="101">
        <v>55500</v>
      </c>
      <c r="T63" s="101">
        <v>433730</v>
      </c>
      <c r="U63" s="101">
        <v>256730</v>
      </c>
      <c r="V63" s="101">
        <v>177000</v>
      </c>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row>
    <row r="64" spans="1:51" ht="12.75" customHeight="1">
      <c r="A64" s="22"/>
      <c r="B64" s="3" t="s">
        <v>5</v>
      </c>
      <c r="C64" s="22"/>
      <c r="D64" s="22"/>
      <c r="E64" s="101"/>
      <c r="F64" s="101"/>
      <c r="G64" s="101"/>
      <c r="H64" s="101"/>
      <c r="I64" s="101"/>
      <c r="J64" s="101"/>
      <c r="K64" s="101"/>
      <c r="L64" s="101"/>
      <c r="M64" s="101"/>
      <c r="N64" s="101"/>
      <c r="O64" s="101"/>
      <c r="P64" s="101"/>
      <c r="Q64" s="101"/>
      <c r="R64" s="101"/>
      <c r="S64" s="101"/>
      <c r="T64" s="101"/>
      <c r="U64" s="101"/>
      <c r="V64" s="101"/>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row>
    <row r="65" spans="1:51" s="52" customFormat="1" ht="44.25" customHeight="1">
      <c r="A65" s="27" t="s">
        <v>100</v>
      </c>
      <c r="B65" s="23" t="s">
        <v>101</v>
      </c>
      <c r="C65" s="27" t="s">
        <v>102</v>
      </c>
      <c r="D65" s="22"/>
      <c r="E65" s="101">
        <v>0</v>
      </c>
      <c r="F65" s="101"/>
      <c r="G65" s="101">
        <v>0</v>
      </c>
      <c r="H65" s="101">
        <v>0</v>
      </c>
      <c r="I65" s="101">
        <v>0</v>
      </c>
      <c r="J65" s="101"/>
      <c r="K65" s="101">
        <v>0</v>
      </c>
      <c r="L65" s="101">
        <v>0</v>
      </c>
      <c r="M65" s="101">
        <v>0</v>
      </c>
      <c r="N65" s="101">
        <v>0</v>
      </c>
      <c r="O65" s="101">
        <v>0</v>
      </c>
      <c r="P65" s="101">
        <v>0</v>
      </c>
      <c r="Q65" s="101">
        <v>0</v>
      </c>
      <c r="R65" s="101">
        <v>0</v>
      </c>
      <c r="S65" s="101">
        <v>0</v>
      </c>
      <c r="T65" s="101">
        <v>0</v>
      </c>
      <c r="U65" s="101">
        <v>0</v>
      </c>
      <c r="V65" s="101">
        <v>0</v>
      </c>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row>
    <row r="66" spans="1:51" ht="18" customHeight="1">
      <c r="A66" s="22"/>
      <c r="B66" s="3" t="s">
        <v>5</v>
      </c>
      <c r="C66" s="22"/>
      <c r="D66" s="22"/>
      <c r="E66" s="101"/>
      <c r="F66" s="101"/>
      <c r="G66" s="101"/>
      <c r="H66" s="101"/>
      <c r="I66" s="101"/>
      <c r="J66" s="101"/>
      <c r="K66" s="101"/>
      <c r="L66" s="101"/>
      <c r="M66" s="101"/>
      <c r="N66" s="101"/>
      <c r="O66" s="101"/>
      <c r="P66" s="101"/>
      <c r="Q66" s="101"/>
      <c r="R66" s="101"/>
      <c r="S66" s="101"/>
      <c r="T66" s="101"/>
      <c r="U66" s="101"/>
      <c r="V66" s="101"/>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row>
    <row r="67" spans="1:51" ht="39" customHeight="1">
      <c r="A67" s="22" t="s">
        <v>103</v>
      </c>
      <c r="B67" s="3" t="s">
        <v>104</v>
      </c>
      <c r="C67" s="22"/>
      <c r="D67" s="22"/>
      <c r="E67" s="101">
        <v>0</v>
      </c>
      <c r="F67" s="101">
        <v>0</v>
      </c>
      <c r="G67" s="101"/>
      <c r="H67" s="101">
        <v>0</v>
      </c>
      <c r="I67" s="101">
        <v>0</v>
      </c>
      <c r="J67" s="101"/>
      <c r="K67" s="101">
        <v>0</v>
      </c>
      <c r="L67" s="101">
        <v>0</v>
      </c>
      <c r="M67" s="101">
        <v>0</v>
      </c>
      <c r="N67" s="101">
        <v>0</v>
      </c>
      <c r="O67" s="101">
        <v>0</v>
      </c>
      <c r="P67" s="101">
        <v>0</v>
      </c>
      <c r="Q67" s="101">
        <v>0</v>
      </c>
      <c r="R67" s="101">
        <v>0</v>
      </c>
      <c r="S67" s="101">
        <v>0</v>
      </c>
      <c r="T67" s="101">
        <v>0</v>
      </c>
      <c r="U67" s="101">
        <v>0</v>
      </c>
      <c r="V67" s="101">
        <v>0</v>
      </c>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row>
    <row r="68" spans="1:51" s="52" customFormat="1" ht="44.25" customHeight="1">
      <c r="A68" s="27" t="s">
        <v>105</v>
      </c>
      <c r="B68" s="23" t="s">
        <v>106</v>
      </c>
      <c r="C68" s="27" t="s">
        <v>107</v>
      </c>
      <c r="D68" s="261" t="s">
        <v>1097</v>
      </c>
      <c r="E68" s="101">
        <v>81955.1696</v>
      </c>
      <c r="F68" s="101">
        <v>81955.1696</v>
      </c>
      <c r="G68" s="101"/>
      <c r="H68" s="101">
        <v>84200</v>
      </c>
      <c r="I68" s="101">
        <v>84200</v>
      </c>
      <c r="J68" s="101"/>
      <c r="K68" s="101">
        <v>85000</v>
      </c>
      <c r="L68" s="101">
        <v>85000</v>
      </c>
      <c r="M68" s="101"/>
      <c r="N68" s="101">
        <v>800</v>
      </c>
      <c r="O68" s="101">
        <v>800</v>
      </c>
      <c r="P68" s="101">
        <v>0</v>
      </c>
      <c r="Q68" s="101">
        <v>85600</v>
      </c>
      <c r="R68" s="101">
        <v>85600</v>
      </c>
      <c r="S68" s="101"/>
      <c r="T68" s="101">
        <v>86200</v>
      </c>
      <c r="U68" s="101">
        <v>86200</v>
      </c>
      <c r="V68" s="101"/>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51" ht="16.5" customHeight="1">
      <c r="A69" s="22"/>
      <c r="B69" s="3" t="s">
        <v>5</v>
      </c>
      <c r="C69" s="22"/>
      <c r="D69" s="262"/>
      <c r="E69" s="101"/>
      <c r="F69" s="101"/>
      <c r="G69" s="101"/>
      <c r="H69" s="101"/>
      <c r="I69" s="101"/>
      <c r="J69" s="101"/>
      <c r="K69" s="101"/>
      <c r="L69" s="101"/>
      <c r="M69" s="101"/>
      <c r="N69" s="101"/>
      <c r="O69" s="101"/>
      <c r="P69" s="101"/>
      <c r="Q69" s="101"/>
      <c r="R69" s="101"/>
      <c r="S69" s="101"/>
      <c r="T69" s="101"/>
      <c r="U69" s="101"/>
      <c r="V69" s="101"/>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row>
    <row r="70" spans="1:51" ht="27" customHeight="1">
      <c r="A70" s="22" t="s">
        <v>108</v>
      </c>
      <c r="B70" s="3" t="s">
        <v>109</v>
      </c>
      <c r="C70" s="22" t="s">
        <v>10</v>
      </c>
      <c r="D70" s="262"/>
      <c r="E70" s="101">
        <v>80531.34959999999</v>
      </c>
      <c r="F70" s="101">
        <v>80531.34959999999</v>
      </c>
      <c r="G70" s="101"/>
      <c r="H70" s="101">
        <v>82800</v>
      </c>
      <c r="I70" s="101">
        <v>82800</v>
      </c>
      <c r="J70" s="101"/>
      <c r="K70" s="101">
        <v>83500</v>
      </c>
      <c r="L70" s="101">
        <v>83500</v>
      </c>
      <c r="M70" s="101"/>
      <c r="N70" s="101">
        <v>700</v>
      </c>
      <c r="O70" s="101">
        <v>700</v>
      </c>
      <c r="P70" s="101">
        <v>0</v>
      </c>
      <c r="Q70" s="101">
        <v>84000</v>
      </c>
      <c r="R70" s="101">
        <v>84000</v>
      </c>
      <c r="S70" s="101"/>
      <c r="T70" s="101">
        <v>84500</v>
      </c>
      <c r="U70" s="101">
        <v>84500</v>
      </c>
      <c r="V70" s="101"/>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row>
    <row r="71" spans="1:51" ht="50.25" customHeight="1">
      <c r="A71" s="22" t="s">
        <v>110</v>
      </c>
      <c r="B71" s="3" t="s">
        <v>111</v>
      </c>
      <c r="C71" s="22" t="s">
        <v>10</v>
      </c>
      <c r="D71" s="262"/>
      <c r="E71" s="101">
        <v>0</v>
      </c>
      <c r="F71" s="101">
        <v>0</v>
      </c>
      <c r="G71" s="101"/>
      <c r="H71" s="101">
        <v>0</v>
      </c>
      <c r="I71" s="101">
        <v>0</v>
      </c>
      <c r="J71" s="101"/>
      <c r="K71" s="101">
        <v>0</v>
      </c>
      <c r="L71" s="101">
        <v>0</v>
      </c>
      <c r="M71" s="101"/>
      <c r="N71" s="101">
        <v>0</v>
      </c>
      <c r="O71" s="101">
        <v>0</v>
      </c>
      <c r="P71" s="101">
        <v>0</v>
      </c>
      <c r="Q71" s="101">
        <v>0</v>
      </c>
      <c r="R71" s="101">
        <v>0</v>
      </c>
      <c r="S71" s="101"/>
      <c r="T71" s="101">
        <v>0</v>
      </c>
      <c r="U71" s="101">
        <v>0</v>
      </c>
      <c r="V71" s="101"/>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row>
    <row r="72" spans="1:51" ht="18" customHeight="1">
      <c r="A72" s="22" t="s">
        <v>112</v>
      </c>
      <c r="B72" s="3" t="s">
        <v>113</v>
      </c>
      <c r="C72" s="22" t="s">
        <v>10</v>
      </c>
      <c r="D72" s="263"/>
      <c r="E72" s="101">
        <v>1423.82</v>
      </c>
      <c r="F72" s="101">
        <v>1423.82</v>
      </c>
      <c r="G72" s="101"/>
      <c r="H72" s="101">
        <v>1400</v>
      </c>
      <c r="I72" s="101">
        <v>1400</v>
      </c>
      <c r="J72" s="101"/>
      <c r="K72" s="101">
        <v>1500</v>
      </c>
      <c r="L72" s="101">
        <v>1500</v>
      </c>
      <c r="M72" s="101"/>
      <c r="N72" s="101">
        <v>100</v>
      </c>
      <c r="O72" s="101">
        <v>100</v>
      </c>
      <c r="P72" s="101">
        <v>0</v>
      </c>
      <c r="Q72" s="101">
        <v>1600</v>
      </c>
      <c r="R72" s="101">
        <v>1600</v>
      </c>
      <c r="S72" s="101"/>
      <c r="T72" s="101">
        <v>1700</v>
      </c>
      <c r="U72" s="101">
        <v>1700</v>
      </c>
      <c r="V72" s="101"/>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row>
    <row r="73" spans="1:51" s="52" customFormat="1" ht="50.25" customHeight="1">
      <c r="A73" s="27" t="s">
        <v>114</v>
      </c>
      <c r="B73" s="23" t="s">
        <v>115</v>
      </c>
      <c r="C73" s="27" t="s">
        <v>116</v>
      </c>
      <c r="D73" s="22"/>
      <c r="E73" s="101">
        <v>4895.1</v>
      </c>
      <c r="F73" s="101">
        <v>4895.1</v>
      </c>
      <c r="G73" s="101"/>
      <c r="H73" s="101">
        <v>1999</v>
      </c>
      <c r="I73" s="101">
        <v>1999</v>
      </c>
      <c r="J73" s="101"/>
      <c r="K73" s="101">
        <v>2500</v>
      </c>
      <c r="L73" s="101">
        <v>2500</v>
      </c>
      <c r="M73" s="101"/>
      <c r="N73" s="101">
        <v>501</v>
      </c>
      <c r="O73" s="101">
        <v>501</v>
      </c>
      <c r="P73" s="101">
        <v>0</v>
      </c>
      <c r="Q73" s="101">
        <v>2500</v>
      </c>
      <c r="R73" s="101">
        <v>2500</v>
      </c>
      <c r="S73" s="101"/>
      <c r="T73" s="101">
        <v>2500</v>
      </c>
      <c r="U73" s="101">
        <v>2500</v>
      </c>
      <c r="V73" s="101"/>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row>
    <row r="74" spans="1:51" ht="12.75" customHeight="1">
      <c r="A74" s="22"/>
      <c r="B74" s="3" t="s">
        <v>5</v>
      </c>
      <c r="C74" s="22"/>
      <c r="D74" s="22"/>
      <c r="E74" s="101"/>
      <c r="F74" s="101"/>
      <c r="G74" s="101"/>
      <c r="H74" s="101"/>
      <c r="I74" s="101"/>
      <c r="J74" s="101"/>
      <c r="K74" s="101"/>
      <c r="L74" s="101"/>
      <c r="M74" s="101"/>
      <c r="N74" s="101"/>
      <c r="O74" s="101"/>
      <c r="P74" s="101"/>
      <c r="Q74" s="101"/>
      <c r="R74" s="101"/>
      <c r="S74" s="101"/>
      <c r="T74" s="101"/>
      <c r="U74" s="101"/>
      <c r="V74" s="101"/>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row>
    <row r="75" spans="1:51" ht="51" customHeight="1">
      <c r="A75" s="22" t="s">
        <v>117</v>
      </c>
      <c r="B75" s="3" t="s">
        <v>118</v>
      </c>
      <c r="C75" s="22"/>
      <c r="D75" s="166"/>
      <c r="E75" s="101">
        <v>4895.1</v>
      </c>
      <c r="F75" s="101">
        <v>4895.1</v>
      </c>
      <c r="G75" s="101"/>
      <c r="H75" s="101">
        <v>1999</v>
      </c>
      <c r="I75" s="101">
        <v>1999</v>
      </c>
      <c r="J75" s="101"/>
      <c r="K75" s="101">
        <v>2500</v>
      </c>
      <c r="L75" s="101">
        <v>2500</v>
      </c>
      <c r="M75" s="101"/>
      <c r="N75" s="101">
        <v>501</v>
      </c>
      <c r="O75" s="101">
        <v>501</v>
      </c>
      <c r="P75" s="101">
        <v>0</v>
      </c>
      <c r="Q75" s="101">
        <v>2500</v>
      </c>
      <c r="R75" s="101">
        <v>2500</v>
      </c>
      <c r="S75" s="101"/>
      <c r="T75" s="101">
        <v>2500</v>
      </c>
      <c r="U75" s="101">
        <v>2500</v>
      </c>
      <c r="V75" s="101"/>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row>
    <row r="76" spans="1:51" s="52" customFormat="1" ht="50.25" customHeight="1">
      <c r="A76" s="27" t="s">
        <v>119</v>
      </c>
      <c r="B76" s="23" t="s">
        <v>120</v>
      </c>
      <c r="C76" s="27" t="s">
        <v>121</v>
      </c>
      <c r="D76" s="22"/>
      <c r="E76" s="101">
        <v>67954.3475</v>
      </c>
      <c r="F76" s="101">
        <v>67954.3475</v>
      </c>
      <c r="G76" s="101"/>
      <c r="H76" s="101">
        <v>80310</v>
      </c>
      <c r="I76" s="101">
        <v>80310</v>
      </c>
      <c r="J76" s="101"/>
      <c r="K76" s="101">
        <v>99310</v>
      </c>
      <c r="L76" s="101">
        <v>99310</v>
      </c>
      <c r="M76" s="101"/>
      <c r="N76" s="101">
        <v>19000</v>
      </c>
      <c r="O76" s="101">
        <v>19000</v>
      </c>
      <c r="P76" s="101">
        <v>0</v>
      </c>
      <c r="Q76" s="101">
        <v>103020</v>
      </c>
      <c r="R76" s="101">
        <v>103020</v>
      </c>
      <c r="S76" s="101"/>
      <c r="T76" s="101">
        <v>106830</v>
      </c>
      <c r="U76" s="101">
        <v>106830</v>
      </c>
      <c r="V76" s="101"/>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row>
    <row r="77" spans="1:51" ht="12.75" customHeight="1">
      <c r="A77" s="22"/>
      <c r="B77" s="3" t="s">
        <v>5</v>
      </c>
      <c r="C77" s="22"/>
      <c r="D77" s="22"/>
      <c r="E77" s="101"/>
      <c r="F77" s="101"/>
      <c r="G77" s="101"/>
      <c r="H77" s="101"/>
      <c r="I77" s="101"/>
      <c r="J77" s="101"/>
      <c r="K77" s="101"/>
      <c r="L77" s="101"/>
      <c r="M77" s="101"/>
      <c r="N77" s="101"/>
      <c r="O77" s="101"/>
      <c r="P77" s="101"/>
      <c r="Q77" s="101"/>
      <c r="R77" s="101"/>
      <c r="S77" s="101"/>
      <c r="T77" s="101"/>
      <c r="U77" s="101"/>
      <c r="V77" s="101"/>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row>
    <row r="78" spans="1:51" ht="72" customHeight="1">
      <c r="A78" s="22" t="s">
        <v>122</v>
      </c>
      <c r="B78" s="3" t="s">
        <v>123</v>
      </c>
      <c r="C78" s="22" t="s">
        <v>10</v>
      </c>
      <c r="D78" s="166"/>
      <c r="E78" s="101">
        <v>66172.0915</v>
      </c>
      <c r="F78" s="101">
        <v>66172.0915</v>
      </c>
      <c r="G78" s="101"/>
      <c r="H78" s="101">
        <v>73310</v>
      </c>
      <c r="I78" s="101">
        <v>73310</v>
      </c>
      <c r="J78" s="101"/>
      <c r="K78" s="101">
        <v>97310</v>
      </c>
      <c r="L78" s="101">
        <v>97310</v>
      </c>
      <c r="M78" s="101"/>
      <c r="N78" s="101">
        <v>24000</v>
      </c>
      <c r="O78" s="101">
        <v>24000</v>
      </c>
      <c r="P78" s="101">
        <v>0</v>
      </c>
      <c r="Q78" s="101">
        <v>100020</v>
      </c>
      <c r="R78" s="101">
        <v>100020</v>
      </c>
      <c r="S78" s="101"/>
      <c r="T78" s="101">
        <v>102830</v>
      </c>
      <c r="U78" s="101">
        <v>102830</v>
      </c>
      <c r="V78" s="101"/>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row>
    <row r="79" spans="1:51" ht="18" customHeight="1">
      <c r="A79" s="22"/>
      <c r="B79" s="3" t="s">
        <v>5</v>
      </c>
      <c r="C79" s="22"/>
      <c r="D79" s="22"/>
      <c r="E79" s="101"/>
      <c r="F79" s="101"/>
      <c r="G79" s="101"/>
      <c r="H79" s="101"/>
      <c r="I79" s="101"/>
      <c r="J79" s="101"/>
      <c r="K79" s="101"/>
      <c r="L79" s="101"/>
      <c r="M79" s="101"/>
      <c r="N79" s="101"/>
      <c r="O79" s="101"/>
      <c r="P79" s="101"/>
      <c r="Q79" s="101"/>
      <c r="R79" s="101"/>
      <c r="S79" s="101"/>
      <c r="T79" s="101"/>
      <c r="U79" s="101"/>
      <c r="V79" s="101"/>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row>
    <row r="80" spans="1:51" ht="57" customHeight="1">
      <c r="A80" s="22" t="s">
        <v>124</v>
      </c>
      <c r="B80" s="3" t="s">
        <v>125</v>
      </c>
      <c r="C80" s="22" t="s">
        <v>10</v>
      </c>
      <c r="D80" s="249" t="s">
        <v>1098</v>
      </c>
      <c r="E80" s="101">
        <v>2226.64</v>
      </c>
      <c r="F80" s="101">
        <v>2226.64</v>
      </c>
      <c r="G80" s="101"/>
      <c r="H80" s="101">
        <v>2200</v>
      </c>
      <c r="I80" s="101">
        <v>2200</v>
      </c>
      <c r="J80" s="101"/>
      <c r="K80" s="101">
        <v>2500</v>
      </c>
      <c r="L80" s="101">
        <v>2500</v>
      </c>
      <c r="M80" s="101"/>
      <c r="N80" s="101">
        <v>300</v>
      </c>
      <c r="O80" s="101">
        <v>300</v>
      </c>
      <c r="P80" s="101">
        <v>0</v>
      </c>
      <c r="Q80" s="101">
        <v>2700</v>
      </c>
      <c r="R80" s="101">
        <v>2700</v>
      </c>
      <c r="S80" s="101"/>
      <c r="T80" s="101">
        <v>3000</v>
      </c>
      <c r="U80" s="101">
        <v>3000</v>
      </c>
      <c r="V80" s="101"/>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row>
    <row r="81" spans="1:51" ht="63">
      <c r="A81" s="22" t="s">
        <v>126</v>
      </c>
      <c r="B81" s="3" t="s">
        <v>127</v>
      </c>
      <c r="C81" s="22" t="s">
        <v>10</v>
      </c>
      <c r="D81" s="249"/>
      <c r="E81" s="101">
        <v>0</v>
      </c>
      <c r="F81" s="101">
        <v>0</v>
      </c>
      <c r="G81" s="101"/>
      <c r="H81" s="101">
        <v>0</v>
      </c>
      <c r="I81" s="101">
        <v>0</v>
      </c>
      <c r="J81" s="101"/>
      <c r="K81" s="101">
        <v>0</v>
      </c>
      <c r="L81" s="101">
        <v>0</v>
      </c>
      <c r="M81" s="101">
        <v>0</v>
      </c>
      <c r="N81" s="101">
        <v>0</v>
      </c>
      <c r="O81" s="101">
        <v>0</v>
      </c>
      <c r="P81" s="101">
        <v>0</v>
      </c>
      <c r="Q81" s="101">
        <v>0</v>
      </c>
      <c r="R81" s="101">
        <v>0</v>
      </c>
      <c r="S81" s="101">
        <v>0</v>
      </c>
      <c r="T81" s="101">
        <v>0</v>
      </c>
      <c r="U81" s="101">
        <v>0</v>
      </c>
      <c r="V81" s="101">
        <v>0</v>
      </c>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row>
    <row r="82" spans="1:51" ht="47.25" customHeight="1">
      <c r="A82" s="22" t="s">
        <v>128</v>
      </c>
      <c r="B82" s="3" t="s">
        <v>129</v>
      </c>
      <c r="C82" s="22" t="s">
        <v>10</v>
      </c>
      <c r="D82" s="249"/>
      <c r="E82" s="101">
        <v>0</v>
      </c>
      <c r="F82" s="101">
        <v>0</v>
      </c>
      <c r="G82" s="101"/>
      <c r="H82" s="101">
        <v>0</v>
      </c>
      <c r="I82" s="101">
        <v>0</v>
      </c>
      <c r="J82" s="101"/>
      <c r="K82" s="101">
        <v>0</v>
      </c>
      <c r="L82" s="101">
        <v>0</v>
      </c>
      <c r="M82" s="101">
        <v>0</v>
      </c>
      <c r="N82" s="101">
        <v>0</v>
      </c>
      <c r="O82" s="101">
        <v>0</v>
      </c>
      <c r="P82" s="101">
        <v>0</v>
      </c>
      <c r="Q82" s="101">
        <v>0</v>
      </c>
      <c r="R82" s="101">
        <v>0</v>
      </c>
      <c r="S82" s="101">
        <v>0</v>
      </c>
      <c r="T82" s="101">
        <v>0</v>
      </c>
      <c r="U82" s="101">
        <v>0</v>
      </c>
      <c r="V82" s="101">
        <v>0</v>
      </c>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row>
    <row r="83" spans="1:51" ht="57" customHeight="1">
      <c r="A83" s="22" t="s">
        <v>130</v>
      </c>
      <c r="B83" s="3" t="s">
        <v>131</v>
      </c>
      <c r="C83" s="22" t="s">
        <v>10</v>
      </c>
      <c r="D83" s="249"/>
      <c r="E83" s="101">
        <v>0</v>
      </c>
      <c r="F83" s="101">
        <v>0</v>
      </c>
      <c r="G83" s="101"/>
      <c r="H83" s="101">
        <v>0</v>
      </c>
      <c r="I83" s="101">
        <v>0</v>
      </c>
      <c r="J83" s="101"/>
      <c r="K83" s="101">
        <v>0</v>
      </c>
      <c r="L83" s="101">
        <v>0</v>
      </c>
      <c r="M83" s="101">
        <v>0</v>
      </c>
      <c r="N83" s="101">
        <v>0</v>
      </c>
      <c r="O83" s="101">
        <v>0</v>
      </c>
      <c r="P83" s="101">
        <v>0</v>
      </c>
      <c r="Q83" s="101">
        <v>0</v>
      </c>
      <c r="R83" s="101">
        <v>0</v>
      </c>
      <c r="S83" s="101">
        <v>0</v>
      </c>
      <c r="T83" s="101">
        <v>0</v>
      </c>
      <c r="U83" s="101">
        <v>0</v>
      </c>
      <c r="V83" s="101">
        <v>0</v>
      </c>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row>
    <row r="84" spans="1:51" ht="31.5" customHeight="1">
      <c r="A84" s="22" t="s">
        <v>132</v>
      </c>
      <c r="B84" s="3" t="s">
        <v>133</v>
      </c>
      <c r="C84" s="22" t="s">
        <v>10</v>
      </c>
      <c r="D84" s="249"/>
      <c r="E84" s="101">
        <v>0</v>
      </c>
      <c r="F84" s="101">
        <v>0</v>
      </c>
      <c r="G84" s="101"/>
      <c r="H84" s="101">
        <v>0</v>
      </c>
      <c r="I84" s="101">
        <v>0</v>
      </c>
      <c r="J84" s="101"/>
      <c r="K84" s="101">
        <v>0</v>
      </c>
      <c r="L84" s="101">
        <v>0</v>
      </c>
      <c r="M84" s="101">
        <v>0</v>
      </c>
      <c r="N84" s="101">
        <v>0</v>
      </c>
      <c r="O84" s="101">
        <v>0</v>
      </c>
      <c r="P84" s="101">
        <v>0</v>
      </c>
      <c r="Q84" s="101">
        <v>0</v>
      </c>
      <c r="R84" s="101">
        <v>0</v>
      </c>
      <c r="S84" s="101">
        <v>0</v>
      </c>
      <c r="T84" s="101">
        <v>0</v>
      </c>
      <c r="U84" s="101">
        <v>0</v>
      </c>
      <c r="V84" s="101">
        <v>0</v>
      </c>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row>
    <row r="85" spans="1:51" ht="39" customHeight="1">
      <c r="A85" s="22" t="s">
        <v>134</v>
      </c>
      <c r="B85" s="3" t="s">
        <v>135</v>
      </c>
      <c r="C85" s="22" t="s">
        <v>10</v>
      </c>
      <c r="D85" s="250" t="s">
        <v>1101</v>
      </c>
      <c r="E85" s="101">
        <v>44998.0515</v>
      </c>
      <c r="F85" s="101">
        <v>44998.0515</v>
      </c>
      <c r="G85" s="101"/>
      <c r="H85" s="101">
        <v>51000</v>
      </c>
      <c r="I85" s="101">
        <v>51000</v>
      </c>
      <c r="J85" s="101"/>
      <c r="K85" s="101">
        <v>56000</v>
      </c>
      <c r="L85" s="101">
        <v>56000</v>
      </c>
      <c r="M85" s="101"/>
      <c r="N85" s="101">
        <v>5000</v>
      </c>
      <c r="O85" s="101">
        <v>5000</v>
      </c>
      <c r="P85" s="101">
        <v>0</v>
      </c>
      <c r="Q85" s="101">
        <v>58000</v>
      </c>
      <c r="R85" s="101">
        <v>58000</v>
      </c>
      <c r="S85" s="101"/>
      <c r="T85" s="101">
        <v>60000</v>
      </c>
      <c r="U85" s="101">
        <v>60000</v>
      </c>
      <c r="V85" s="101"/>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row>
    <row r="86" spans="1:51" ht="80.25" customHeight="1">
      <c r="A86" s="22" t="s">
        <v>136</v>
      </c>
      <c r="B86" s="3" t="s">
        <v>137</v>
      </c>
      <c r="C86" s="22" t="s">
        <v>10</v>
      </c>
      <c r="D86" s="251"/>
      <c r="E86" s="101">
        <v>0</v>
      </c>
      <c r="F86" s="101">
        <v>0</v>
      </c>
      <c r="G86" s="101"/>
      <c r="H86" s="101">
        <v>0</v>
      </c>
      <c r="I86" s="101">
        <v>0</v>
      </c>
      <c r="J86" s="101"/>
      <c r="K86" s="101">
        <v>0</v>
      </c>
      <c r="L86" s="101">
        <v>0</v>
      </c>
      <c r="M86" s="101">
        <v>0</v>
      </c>
      <c r="N86" s="101">
        <v>0</v>
      </c>
      <c r="O86" s="101">
        <v>0</v>
      </c>
      <c r="P86" s="101">
        <v>0</v>
      </c>
      <c r="Q86" s="101">
        <v>0</v>
      </c>
      <c r="R86" s="101">
        <v>0</v>
      </c>
      <c r="S86" s="101">
        <v>0</v>
      </c>
      <c r="T86" s="101">
        <v>0</v>
      </c>
      <c r="U86" s="101">
        <v>0</v>
      </c>
      <c r="V86" s="101">
        <v>0</v>
      </c>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row>
    <row r="87" spans="1:51" ht="48.75" customHeight="1">
      <c r="A87" s="22" t="s">
        <v>138</v>
      </c>
      <c r="B87" s="3" t="s">
        <v>139</v>
      </c>
      <c r="C87" s="22" t="s">
        <v>10</v>
      </c>
      <c r="D87" s="167"/>
      <c r="E87" s="101">
        <v>0</v>
      </c>
      <c r="F87" s="101">
        <v>0</v>
      </c>
      <c r="G87" s="101"/>
      <c r="H87" s="101">
        <v>0</v>
      </c>
      <c r="I87" s="101">
        <v>0</v>
      </c>
      <c r="J87" s="101"/>
      <c r="K87" s="101">
        <v>0</v>
      </c>
      <c r="L87" s="101">
        <v>0</v>
      </c>
      <c r="M87" s="101">
        <v>0</v>
      </c>
      <c r="N87" s="101">
        <v>0</v>
      </c>
      <c r="O87" s="101">
        <v>0</v>
      </c>
      <c r="P87" s="101">
        <v>0</v>
      </c>
      <c r="Q87" s="101">
        <v>0</v>
      </c>
      <c r="R87" s="101">
        <v>0</v>
      </c>
      <c r="S87" s="101">
        <v>0</v>
      </c>
      <c r="T87" s="101">
        <v>0</v>
      </c>
      <c r="U87" s="101">
        <v>0</v>
      </c>
      <c r="V87" s="101">
        <v>0</v>
      </c>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row>
    <row r="88" spans="1:51" ht="61.5" customHeight="1">
      <c r="A88" s="22" t="s">
        <v>140</v>
      </c>
      <c r="B88" s="3" t="s">
        <v>141</v>
      </c>
      <c r="C88" s="22" t="s">
        <v>10</v>
      </c>
      <c r="D88" s="164" t="s">
        <v>1102</v>
      </c>
      <c r="E88" s="101">
        <v>10815</v>
      </c>
      <c r="F88" s="101">
        <v>10815</v>
      </c>
      <c r="G88" s="101"/>
      <c r="H88" s="101">
        <v>12100</v>
      </c>
      <c r="I88" s="101">
        <v>12100</v>
      </c>
      <c r="J88" s="101"/>
      <c r="K88" s="101">
        <v>25800</v>
      </c>
      <c r="L88" s="101">
        <v>25800</v>
      </c>
      <c r="M88" s="101"/>
      <c r="N88" s="101">
        <v>13700</v>
      </c>
      <c r="O88" s="101">
        <v>13700</v>
      </c>
      <c r="P88" s="101">
        <v>0</v>
      </c>
      <c r="Q88" s="101">
        <v>25800</v>
      </c>
      <c r="R88" s="101">
        <v>25800</v>
      </c>
      <c r="S88" s="101"/>
      <c r="T88" s="101">
        <v>25800</v>
      </c>
      <c r="U88" s="101">
        <v>25800</v>
      </c>
      <c r="V88" s="101"/>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row>
    <row r="89" spans="1:51" ht="48.75" customHeight="1">
      <c r="A89" s="22" t="s">
        <v>142</v>
      </c>
      <c r="B89" s="3" t="s">
        <v>143</v>
      </c>
      <c r="C89" s="22" t="s">
        <v>10</v>
      </c>
      <c r="D89" s="53" t="s">
        <v>1103</v>
      </c>
      <c r="E89" s="101">
        <v>8132.4</v>
      </c>
      <c r="F89" s="101">
        <v>8132.4</v>
      </c>
      <c r="G89" s="101"/>
      <c r="H89" s="101">
        <v>8000</v>
      </c>
      <c r="I89" s="101">
        <v>8000</v>
      </c>
      <c r="J89" s="101"/>
      <c r="K89" s="101">
        <v>8000</v>
      </c>
      <c r="L89" s="101">
        <v>8000</v>
      </c>
      <c r="M89" s="101"/>
      <c r="N89" s="101">
        <v>0</v>
      </c>
      <c r="O89" s="101">
        <v>0</v>
      </c>
      <c r="P89" s="101">
        <v>0</v>
      </c>
      <c r="Q89" s="101">
        <v>8000</v>
      </c>
      <c r="R89" s="101">
        <v>8000</v>
      </c>
      <c r="S89" s="101"/>
      <c r="T89" s="101">
        <v>8000</v>
      </c>
      <c r="U89" s="101">
        <v>8000</v>
      </c>
      <c r="V89" s="101"/>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row>
    <row r="90" spans="1:51" ht="48.75" customHeight="1">
      <c r="A90" s="22" t="s">
        <v>144</v>
      </c>
      <c r="B90" s="3" t="s">
        <v>145</v>
      </c>
      <c r="C90" s="22" t="s">
        <v>10</v>
      </c>
      <c r="D90" s="167"/>
      <c r="E90" s="101">
        <v>0</v>
      </c>
      <c r="F90" s="101">
        <v>0</v>
      </c>
      <c r="G90" s="101"/>
      <c r="H90" s="101">
        <v>0</v>
      </c>
      <c r="I90" s="101">
        <v>0</v>
      </c>
      <c r="J90" s="101"/>
      <c r="K90" s="101">
        <v>0</v>
      </c>
      <c r="L90" s="101">
        <v>0</v>
      </c>
      <c r="M90" s="101">
        <v>0</v>
      </c>
      <c r="N90" s="101">
        <v>0</v>
      </c>
      <c r="O90" s="101">
        <v>0</v>
      </c>
      <c r="P90" s="101">
        <v>0</v>
      </c>
      <c r="Q90" s="101">
        <v>0</v>
      </c>
      <c r="R90" s="101">
        <v>0</v>
      </c>
      <c r="S90" s="101">
        <v>0</v>
      </c>
      <c r="T90" s="101">
        <v>0</v>
      </c>
      <c r="U90" s="101">
        <v>0</v>
      </c>
      <c r="V90" s="101">
        <v>0</v>
      </c>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row>
    <row r="91" spans="1:51" ht="80.25" customHeight="1">
      <c r="A91" s="22" t="s">
        <v>146</v>
      </c>
      <c r="B91" s="3" t="s">
        <v>147</v>
      </c>
      <c r="C91" s="22" t="s">
        <v>10</v>
      </c>
      <c r="D91" s="167"/>
      <c r="E91" s="101">
        <v>0</v>
      </c>
      <c r="F91" s="101">
        <v>0</v>
      </c>
      <c r="G91" s="101"/>
      <c r="H91" s="101">
        <v>0</v>
      </c>
      <c r="I91" s="101">
        <v>0</v>
      </c>
      <c r="J91" s="101"/>
      <c r="K91" s="101">
        <v>0</v>
      </c>
      <c r="L91" s="101">
        <v>0</v>
      </c>
      <c r="M91" s="101">
        <v>0</v>
      </c>
      <c r="N91" s="101">
        <v>0</v>
      </c>
      <c r="O91" s="101">
        <v>0</v>
      </c>
      <c r="P91" s="101">
        <v>0</v>
      </c>
      <c r="Q91" s="101">
        <v>0</v>
      </c>
      <c r="R91" s="101">
        <v>0</v>
      </c>
      <c r="S91" s="101">
        <v>0</v>
      </c>
      <c r="T91" s="101">
        <v>0</v>
      </c>
      <c r="U91" s="101">
        <v>0</v>
      </c>
      <c r="V91" s="101">
        <v>0</v>
      </c>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row>
    <row r="92" spans="1:51" ht="28.5" customHeight="1">
      <c r="A92" s="22" t="s">
        <v>148</v>
      </c>
      <c r="B92" s="3" t="s">
        <v>149</v>
      </c>
      <c r="C92" s="22" t="s">
        <v>10</v>
      </c>
      <c r="D92" s="53" t="s">
        <v>1100</v>
      </c>
      <c r="E92" s="101">
        <v>0</v>
      </c>
      <c r="F92" s="101">
        <v>0</v>
      </c>
      <c r="G92" s="101"/>
      <c r="H92" s="101">
        <v>10</v>
      </c>
      <c r="I92" s="101">
        <v>10</v>
      </c>
      <c r="J92" s="101"/>
      <c r="K92" s="101">
        <v>10</v>
      </c>
      <c r="L92" s="101">
        <v>10</v>
      </c>
      <c r="M92" s="101"/>
      <c r="N92" s="101">
        <v>0</v>
      </c>
      <c r="O92" s="101">
        <v>0</v>
      </c>
      <c r="P92" s="101">
        <v>0</v>
      </c>
      <c r="Q92" s="101">
        <v>20</v>
      </c>
      <c r="R92" s="101">
        <v>20</v>
      </c>
      <c r="S92" s="101"/>
      <c r="T92" s="101">
        <v>30</v>
      </c>
      <c r="U92" s="101">
        <v>30</v>
      </c>
      <c r="V92" s="101"/>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row>
    <row r="93" spans="1:51" ht="24" customHeight="1">
      <c r="A93" s="22" t="s">
        <v>150</v>
      </c>
      <c r="B93" s="3" t="s">
        <v>151</v>
      </c>
      <c r="C93" s="22" t="s">
        <v>10</v>
      </c>
      <c r="D93" s="249" t="s">
        <v>1098</v>
      </c>
      <c r="E93" s="101">
        <v>0</v>
      </c>
      <c r="F93" s="101">
        <v>0</v>
      </c>
      <c r="G93" s="101"/>
      <c r="H93" s="101">
        <v>0</v>
      </c>
      <c r="I93" s="101">
        <v>0</v>
      </c>
      <c r="J93" s="101"/>
      <c r="K93" s="101">
        <v>0</v>
      </c>
      <c r="L93" s="101">
        <v>0</v>
      </c>
      <c r="M93" s="101">
        <v>0</v>
      </c>
      <c r="N93" s="101">
        <v>0</v>
      </c>
      <c r="O93" s="101">
        <v>0</v>
      </c>
      <c r="P93" s="101">
        <v>0</v>
      </c>
      <c r="Q93" s="101">
        <v>0</v>
      </c>
      <c r="R93" s="101">
        <v>0</v>
      </c>
      <c r="S93" s="101">
        <v>0</v>
      </c>
      <c r="T93" s="101">
        <v>0</v>
      </c>
      <c r="U93" s="101">
        <v>0</v>
      </c>
      <c r="V93" s="101">
        <v>0</v>
      </c>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row>
    <row r="94" spans="1:51" ht="24" customHeight="1">
      <c r="A94" s="22" t="s">
        <v>152</v>
      </c>
      <c r="B94" s="3" t="s">
        <v>153</v>
      </c>
      <c r="C94" s="22" t="s">
        <v>10</v>
      </c>
      <c r="D94" s="249"/>
      <c r="E94" s="101">
        <v>0</v>
      </c>
      <c r="F94" s="101">
        <v>0</v>
      </c>
      <c r="G94" s="101"/>
      <c r="H94" s="101">
        <v>0</v>
      </c>
      <c r="I94" s="101">
        <v>0</v>
      </c>
      <c r="J94" s="101"/>
      <c r="K94" s="101">
        <v>0</v>
      </c>
      <c r="L94" s="101">
        <v>0</v>
      </c>
      <c r="M94" s="101">
        <v>0</v>
      </c>
      <c r="N94" s="101">
        <v>0</v>
      </c>
      <c r="O94" s="101">
        <v>0</v>
      </c>
      <c r="P94" s="101">
        <v>0</v>
      </c>
      <c r="Q94" s="101">
        <v>0</v>
      </c>
      <c r="R94" s="101">
        <v>0</v>
      </c>
      <c r="S94" s="101">
        <v>0</v>
      </c>
      <c r="T94" s="101">
        <v>0</v>
      </c>
      <c r="U94" s="101">
        <v>0</v>
      </c>
      <c r="V94" s="101">
        <v>0</v>
      </c>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row>
    <row r="95" spans="1:51" ht="36.75" customHeight="1">
      <c r="A95" s="22" t="s">
        <v>154</v>
      </c>
      <c r="B95" s="3" t="s">
        <v>155</v>
      </c>
      <c r="C95" s="22" t="s">
        <v>10</v>
      </c>
      <c r="D95" s="249"/>
      <c r="E95" s="101">
        <v>1782.256</v>
      </c>
      <c r="F95" s="101">
        <v>1782.256</v>
      </c>
      <c r="G95" s="101"/>
      <c r="H95" s="101">
        <v>1000</v>
      </c>
      <c r="I95" s="101">
        <v>1000</v>
      </c>
      <c r="J95" s="101"/>
      <c r="K95" s="101">
        <v>5000</v>
      </c>
      <c r="L95" s="101">
        <v>5000</v>
      </c>
      <c r="M95" s="101"/>
      <c r="N95" s="101">
        <v>4000</v>
      </c>
      <c r="O95" s="101">
        <v>4000</v>
      </c>
      <c r="P95" s="101">
        <v>0</v>
      </c>
      <c r="Q95" s="101">
        <v>5500</v>
      </c>
      <c r="R95" s="101">
        <v>5500</v>
      </c>
      <c r="S95" s="101"/>
      <c r="T95" s="101">
        <v>6000</v>
      </c>
      <c r="U95" s="101">
        <v>6000</v>
      </c>
      <c r="V95" s="101"/>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row>
    <row r="96" spans="1:51" ht="36.75" customHeight="1">
      <c r="A96" s="56">
        <v>1353</v>
      </c>
      <c r="B96" s="57" t="s">
        <v>612</v>
      </c>
      <c r="C96" s="22"/>
      <c r="D96" s="53" t="s">
        <v>1104</v>
      </c>
      <c r="E96" s="101">
        <v>0</v>
      </c>
      <c r="F96" s="101">
        <v>0</v>
      </c>
      <c r="G96" s="101">
        <v>0</v>
      </c>
      <c r="H96" s="101">
        <v>6000</v>
      </c>
      <c r="I96" s="101">
        <v>6000</v>
      </c>
      <c r="J96" s="101"/>
      <c r="K96" s="101">
        <v>2000</v>
      </c>
      <c r="L96" s="101">
        <v>2000</v>
      </c>
      <c r="M96" s="101"/>
      <c r="N96" s="101">
        <v>-4000</v>
      </c>
      <c r="O96" s="101">
        <v>-4000</v>
      </c>
      <c r="P96" s="101">
        <v>0</v>
      </c>
      <c r="Q96" s="101">
        <v>3000</v>
      </c>
      <c r="R96" s="101">
        <v>3000</v>
      </c>
      <c r="S96" s="101"/>
      <c r="T96" s="101">
        <v>4000</v>
      </c>
      <c r="U96" s="101">
        <v>4000</v>
      </c>
      <c r="V96" s="101"/>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row>
    <row r="97" spans="1:51" s="52" customFormat="1" ht="50.25" customHeight="1">
      <c r="A97" s="27" t="s">
        <v>156</v>
      </c>
      <c r="B97" s="23" t="s">
        <v>184</v>
      </c>
      <c r="C97" s="27" t="s">
        <v>157</v>
      </c>
      <c r="D97" s="248" t="s">
        <v>1100</v>
      </c>
      <c r="E97" s="101">
        <v>1002.37</v>
      </c>
      <c r="F97" s="101">
        <v>1002.37</v>
      </c>
      <c r="G97" s="101"/>
      <c r="H97" s="101">
        <v>1000</v>
      </c>
      <c r="I97" s="101">
        <v>1000</v>
      </c>
      <c r="J97" s="101"/>
      <c r="K97" s="101">
        <v>3000</v>
      </c>
      <c r="L97" s="101">
        <v>3000</v>
      </c>
      <c r="M97" s="101"/>
      <c r="N97" s="101">
        <v>2000</v>
      </c>
      <c r="O97" s="101">
        <v>2000</v>
      </c>
      <c r="P97" s="101">
        <v>0</v>
      </c>
      <c r="Q97" s="101">
        <v>4000</v>
      </c>
      <c r="R97" s="101">
        <v>4000</v>
      </c>
      <c r="S97" s="101"/>
      <c r="T97" s="101">
        <v>5000</v>
      </c>
      <c r="U97" s="101">
        <v>5000</v>
      </c>
      <c r="V97" s="101"/>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row>
    <row r="98" spans="1:51" ht="19.5" customHeight="1">
      <c r="A98" s="22"/>
      <c r="B98" s="3" t="s">
        <v>5</v>
      </c>
      <c r="C98" s="22"/>
      <c r="D98" s="248"/>
      <c r="E98" s="101"/>
      <c r="F98" s="101"/>
      <c r="G98" s="101"/>
      <c r="H98" s="101"/>
      <c r="I98" s="101"/>
      <c r="J98" s="101"/>
      <c r="K98" s="101"/>
      <c r="L98" s="101"/>
      <c r="M98" s="101"/>
      <c r="N98" s="101"/>
      <c r="O98" s="101"/>
      <c r="P98" s="101"/>
      <c r="Q98" s="101"/>
      <c r="R98" s="101"/>
      <c r="S98" s="101"/>
      <c r="T98" s="101"/>
      <c r="U98" s="101"/>
      <c r="V98" s="101"/>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row>
    <row r="99" spans="1:51" ht="45.75" customHeight="1">
      <c r="A99" s="22" t="s">
        <v>158</v>
      </c>
      <c r="B99" s="3" t="s">
        <v>159</v>
      </c>
      <c r="C99" s="22" t="s">
        <v>10</v>
      </c>
      <c r="D99" s="248"/>
      <c r="E99" s="101">
        <v>1002.37</v>
      </c>
      <c r="F99" s="101">
        <v>1002.37</v>
      </c>
      <c r="G99" s="101"/>
      <c r="H99" s="101">
        <v>1000</v>
      </c>
      <c r="I99" s="101">
        <v>1000</v>
      </c>
      <c r="J99" s="101"/>
      <c r="K99" s="101">
        <v>3000</v>
      </c>
      <c r="L99" s="101">
        <v>3000</v>
      </c>
      <c r="M99" s="101"/>
      <c r="N99" s="101">
        <v>2000</v>
      </c>
      <c r="O99" s="101">
        <v>2000</v>
      </c>
      <c r="P99" s="101">
        <v>0</v>
      </c>
      <c r="Q99" s="101">
        <v>4000</v>
      </c>
      <c r="R99" s="101">
        <v>4000</v>
      </c>
      <c r="S99" s="101"/>
      <c r="T99" s="101">
        <v>5000</v>
      </c>
      <c r="U99" s="101">
        <v>5000</v>
      </c>
      <c r="V99" s="101"/>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row>
    <row r="100" spans="1:51" ht="38.25" customHeight="1">
      <c r="A100" s="22" t="s">
        <v>160</v>
      </c>
      <c r="B100" s="3" t="s">
        <v>161</v>
      </c>
      <c r="C100" s="22" t="s">
        <v>10</v>
      </c>
      <c r="D100" s="248"/>
      <c r="E100" s="101">
        <v>0</v>
      </c>
      <c r="F100" s="101">
        <v>0</v>
      </c>
      <c r="G100" s="101"/>
      <c r="H100" s="101">
        <v>0</v>
      </c>
      <c r="I100" s="101">
        <v>0</v>
      </c>
      <c r="J100" s="101"/>
      <c r="K100" s="101">
        <v>0</v>
      </c>
      <c r="L100" s="101">
        <v>0</v>
      </c>
      <c r="M100" s="101">
        <v>0</v>
      </c>
      <c r="N100" s="101">
        <v>0</v>
      </c>
      <c r="O100" s="101">
        <v>0</v>
      </c>
      <c r="P100" s="101">
        <v>0</v>
      </c>
      <c r="Q100" s="101">
        <v>0</v>
      </c>
      <c r="R100" s="101">
        <v>0</v>
      </c>
      <c r="S100" s="101">
        <v>0</v>
      </c>
      <c r="T100" s="101">
        <v>0</v>
      </c>
      <c r="U100" s="101">
        <v>0</v>
      </c>
      <c r="V100" s="101">
        <v>0</v>
      </c>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row>
    <row r="101" spans="1:51" s="52" customFormat="1" ht="50.25" customHeight="1">
      <c r="A101" s="27" t="s">
        <v>162</v>
      </c>
      <c r="B101" s="23" t="s">
        <v>163</v>
      </c>
      <c r="C101" s="27" t="s">
        <v>164</v>
      </c>
      <c r="D101" s="156"/>
      <c r="E101" s="101">
        <v>42914.925</v>
      </c>
      <c r="F101" s="101">
        <v>42914.925</v>
      </c>
      <c r="G101" s="101"/>
      <c r="H101" s="101">
        <v>36000</v>
      </c>
      <c r="I101" s="101">
        <v>36000</v>
      </c>
      <c r="J101" s="101"/>
      <c r="K101" s="101">
        <v>36000</v>
      </c>
      <c r="L101" s="101">
        <v>36000</v>
      </c>
      <c r="M101" s="101"/>
      <c r="N101" s="101">
        <v>0</v>
      </c>
      <c r="O101" s="101">
        <v>0</v>
      </c>
      <c r="P101" s="101">
        <v>0</v>
      </c>
      <c r="Q101" s="101">
        <v>36000</v>
      </c>
      <c r="R101" s="101">
        <v>36000</v>
      </c>
      <c r="S101" s="101"/>
      <c r="T101" s="101">
        <v>36000</v>
      </c>
      <c r="U101" s="101">
        <v>36000</v>
      </c>
      <c r="V101" s="101"/>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row>
    <row r="102" spans="1:51" ht="20.25" customHeight="1">
      <c r="A102" s="22"/>
      <c r="B102" s="3" t="s">
        <v>5</v>
      </c>
      <c r="C102" s="22"/>
      <c r="E102" s="101"/>
      <c r="F102" s="101"/>
      <c r="G102" s="101"/>
      <c r="H102" s="101"/>
      <c r="I102" s="101"/>
      <c r="J102" s="101"/>
      <c r="K102" s="101"/>
      <c r="L102" s="101"/>
      <c r="M102" s="101"/>
      <c r="N102" s="101"/>
      <c r="O102" s="101"/>
      <c r="P102" s="101"/>
      <c r="Q102" s="101"/>
      <c r="R102" s="101"/>
      <c r="S102" s="101"/>
      <c r="T102" s="101"/>
      <c r="U102" s="101"/>
      <c r="V102" s="101"/>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row>
    <row r="103" spans="1:51" ht="72" customHeight="1">
      <c r="A103" s="22" t="s">
        <v>165</v>
      </c>
      <c r="B103" s="3" t="s">
        <v>166</v>
      </c>
      <c r="C103" s="22" t="s">
        <v>10</v>
      </c>
      <c r="D103" s="149" t="s">
        <v>1105</v>
      </c>
      <c r="E103" s="101">
        <v>42914.925</v>
      </c>
      <c r="F103" s="101">
        <v>42914.925</v>
      </c>
      <c r="G103" s="101"/>
      <c r="H103" s="101">
        <v>36000</v>
      </c>
      <c r="I103" s="101">
        <v>36000</v>
      </c>
      <c r="J103" s="101"/>
      <c r="K103" s="101">
        <v>36000</v>
      </c>
      <c r="L103" s="101">
        <v>36000</v>
      </c>
      <c r="M103" s="101"/>
      <c r="N103" s="101">
        <v>0</v>
      </c>
      <c r="O103" s="101">
        <v>0</v>
      </c>
      <c r="P103" s="101">
        <v>0</v>
      </c>
      <c r="Q103" s="101">
        <v>36000</v>
      </c>
      <c r="R103" s="101">
        <v>36000</v>
      </c>
      <c r="S103" s="101"/>
      <c r="T103" s="101">
        <v>36000</v>
      </c>
      <c r="U103" s="101">
        <v>36000</v>
      </c>
      <c r="V103" s="101"/>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row>
    <row r="104" spans="1:51" s="52" customFormat="1" ht="42.75" customHeight="1">
      <c r="A104" s="27" t="s">
        <v>167</v>
      </c>
      <c r="B104" s="23" t="s">
        <v>168</v>
      </c>
      <c r="C104" s="27" t="s">
        <v>169</v>
      </c>
      <c r="D104" s="156"/>
      <c r="E104" s="101">
        <v>3327.5</v>
      </c>
      <c r="F104" s="101"/>
      <c r="G104" s="101">
        <v>3327.5</v>
      </c>
      <c r="H104" s="101">
        <v>8403.239</v>
      </c>
      <c r="I104" s="101"/>
      <c r="J104" s="101">
        <v>8403.239</v>
      </c>
      <c r="K104" s="101">
        <v>15000</v>
      </c>
      <c r="L104" s="101">
        <v>0</v>
      </c>
      <c r="M104" s="101">
        <v>15000</v>
      </c>
      <c r="N104" s="101">
        <v>6596.761</v>
      </c>
      <c r="O104" s="101"/>
      <c r="P104" s="101">
        <v>6596.761</v>
      </c>
      <c r="Q104" s="101">
        <v>55500</v>
      </c>
      <c r="R104" s="101">
        <v>0</v>
      </c>
      <c r="S104" s="101">
        <v>55500</v>
      </c>
      <c r="T104" s="101">
        <v>177000</v>
      </c>
      <c r="U104" s="101">
        <v>0</v>
      </c>
      <c r="V104" s="101">
        <v>177000</v>
      </c>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row>
    <row r="105" spans="1:51" ht="20.25" customHeight="1">
      <c r="A105" s="22"/>
      <c r="B105" s="3" t="s">
        <v>5</v>
      </c>
      <c r="C105" s="22"/>
      <c r="E105" s="101"/>
      <c r="F105" s="101"/>
      <c r="G105" s="101"/>
      <c r="H105" s="101"/>
      <c r="I105" s="101"/>
      <c r="J105" s="101"/>
      <c r="K105" s="101"/>
      <c r="L105" s="101"/>
      <c r="M105" s="101"/>
      <c r="N105" s="101"/>
      <c r="O105" s="101"/>
      <c r="P105" s="101"/>
      <c r="Q105" s="101"/>
      <c r="R105" s="101"/>
      <c r="S105" s="101"/>
      <c r="T105" s="101"/>
      <c r="U105" s="101"/>
      <c r="V105" s="101"/>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row>
    <row r="106" spans="1:51" ht="78.75" customHeight="1">
      <c r="A106" s="22" t="s">
        <v>170</v>
      </c>
      <c r="B106" s="3" t="s">
        <v>171</v>
      </c>
      <c r="C106" s="22"/>
      <c r="E106" s="101">
        <v>0</v>
      </c>
      <c r="F106" s="101"/>
      <c r="G106" s="101">
        <v>0</v>
      </c>
      <c r="H106" s="101">
        <v>0</v>
      </c>
      <c r="I106" s="101"/>
      <c r="J106" s="101">
        <v>0</v>
      </c>
      <c r="K106" s="101">
        <v>0</v>
      </c>
      <c r="L106" s="101">
        <v>0</v>
      </c>
      <c r="M106" s="101">
        <v>0</v>
      </c>
      <c r="N106" s="101">
        <v>0</v>
      </c>
      <c r="O106" s="101"/>
      <c r="P106" s="101">
        <v>0</v>
      </c>
      <c r="Q106" s="101">
        <v>0</v>
      </c>
      <c r="R106" s="101">
        <v>0</v>
      </c>
      <c r="S106" s="101">
        <v>0</v>
      </c>
      <c r="T106" s="101">
        <v>0</v>
      </c>
      <c r="U106" s="101">
        <v>0</v>
      </c>
      <c r="V106" s="101">
        <v>0</v>
      </c>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row>
    <row r="107" spans="1:51" s="88" customFormat="1" ht="63">
      <c r="A107" s="87">
        <v>1382</v>
      </c>
      <c r="B107" s="94" t="s">
        <v>609</v>
      </c>
      <c r="C107" s="87"/>
      <c r="D107" s="156"/>
      <c r="E107" s="101">
        <v>3327.5</v>
      </c>
      <c r="F107" s="101"/>
      <c r="G107" s="101">
        <v>3327.5</v>
      </c>
      <c r="H107" s="101">
        <v>0</v>
      </c>
      <c r="I107" s="101">
        <v>0</v>
      </c>
      <c r="J107" s="101">
        <v>8403.239</v>
      </c>
      <c r="K107" s="101">
        <v>0</v>
      </c>
      <c r="L107" s="101">
        <v>0</v>
      </c>
      <c r="M107" s="101">
        <v>15000</v>
      </c>
      <c r="N107" s="101">
        <v>0</v>
      </c>
      <c r="O107" s="101">
        <v>0</v>
      </c>
      <c r="P107" s="101">
        <v>6596.761</v>
      </c>
      <c r="Q107" s="101">
        <v>0</v>
      </c>
      <c r="R107" s="101">
        <v>0</v>
      </c>
      <c r="S107" s="101">
        <v>55500</v>
      </c>
      <c r="T107" s="101">
        <v>0</v>
      </c>
      <c r="U107" s="101">
        <v>0</v>
      </c>
      <c r="V107" s="101">
        <v>177000</v>
      </c>
      <c r="W107" s="92"/>
      <c r="X107" s="91"/>
      <c r="Y107" s="91"/>
      <c r="Z107" s="91"/>
      <c r="AA107" s="91"/>
      <c r="AB107" s="91"/>
      <c r="AC107" s="91"/>
      <c r="AD107" s="91"/>
      <c r="AE107" s="91"/>
      <c r="AF107" s="91"/>
      <c r="AG107" s="91"/>
      <c r="AH107" s="91"/>
      <c r="AI107" s="91"/>
      <c r="AJ107" s="91"/>
      <c r="AK107" s="91"/>
      <c r="AL107" s="91"/>
      <c r="AM107" s="91"/>
      <c r="AN107" s="91"/>
      <c r="AO107" s="92"/>
      <c r="AP107" s="91"/>
      <c r="AQ107" s="91"/>
      <c r="AR107" s="91"/>
      <c r="AS107" s="91"/>
      <c r="AT107" s="91"/>
      <c r="AU107" s="91"/>
      <c r="AV107" s="91"/>
      <c r="AW107" s="91"/>
      <c r="AX107" s="91"/>
      <c r="AY107" s="91"/>
    </row>
    <row r="108" spans="1:51" s="52" customFormat="1" ht="42" customHeight="1">
      <c r="A108" s="27" t="s">
        <v>172</v>
      </c>
      <c r="B108" s="23" t="s">
        <v>173</v>
      </c>
      <c r="C108" s="27" t="s">
        <v>174</v>
      </c>
      <c r="D108" s="156"/>
      <c r="E108" s="101">
        <v>14885.51</v>
      </c>
      <c r="F108" s="101">
        <v>14885.51</v>
      </c>
      <c r="G108" s="101">
        <v>0</v>
      </c>
      <c r="H108" s="101">
        <v>14600</v>
      </c>
      <c r="I108" s="101">
        <v>14600</v>
      </c>
      <c r="J108" s="101">
        <v>0</v>
      </c>
      <c r="K108" s="101">
        <v>19500</v>
      </c>
      <c r="L108" s="101">
        <v>19500</v>
      </c>
      <c r="M108" s="101">
        <v>0</v>
      </c>
      <c r="N108" s="101">
        <v>4900</v>
      </c>
      <c r="O108" s="101">
        <v>4900</v>
      </c>
      <c r="P108" s="101">
        <v>0</v>
      </c>
      <c r="Q108" s="101">
        <v>19800</v>
      </c>
      <c r="R108" s="101">
        <v>19800</v>
      </c>
      <c r="S108" s="101">
        <v>0</v>
      </c>
      <c r="T108" s="101">
        <v>20200</v>
      </c>
      <c r="U108" s="101">
        <v>20200</v>
      </c>
      <c r="V108" s="101">
        <v>0</v>
      </c>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row>
    <row r="109" spans="1:51" ht="12.75" customHeight="1">
      <c r="A109" s="22"/>
      <c r="B109" s="3" t="s">
        <v>5</v>
      </c>
      <c r="C109" s="22"/>
      <c r="E109" s="101"/>
      <c r="F109" s="101"/>
      <c r="G109" s="101"/>
      <c r="H109" s="101"/>
      <c r="I109" s="101"/>
      <c r="J109" s="101"/>
      <c r="K109" s="101"/>
      <c r="L109" s="101"/>
      <c r="M109" s="101"/>
      <c r="N109" s="101"/>
      <c r="O109" s="101"/>
      <c r="P109" s="101"/>
      <c r="Q109" s="101"/>
      <c r="R109" s="101"/>
      <c r="S109" s="101"/>
      <c r="T109" s="101"/>
      <c r="U109" s="101"/>
      <c r="V109" s="101"/>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row>
    <row r="110" spans="1:51" ht="26.25" customHeight="1">
      <c r="A110" s="22" t="s">
        <v>175</v>
      </c>
      <c r="B110" s="3" t="s">
        <v>176</v>
      </c>
      <c r="C110" s="22" t="s">
        <v>10</v>
      </c>
      <c r="E110" s="101">
        <v>0</v>
      </c>
      <c r="F110" s="101"/>
      <c r="G110" s="101">
        <v>0</v>
      </c>
      <c r="H110" s="101">
        <v>0</v>
      </c>
      <c r="I110" s="101"/>
      <c r="J110" s="101">
        <v>0</v>
      </c>
      <c r="K110" s="101">
        <v>0</v>
      </c>
      <c r="L110" s="101"/>
      <c r="M110" s="101">
        <v>0</v>
      </c>
      <c r="N110" s="101">
        <v>0</v>
      </c>
      <c r="O110" s="101"/>
      <c r="P110" s="101">
        <v>0</v>
      </c>
      <c r="Q110" s="101">
        <v>0</v>
      </c>
      <c r="R110" s="101"/>
      <c r="S110" s="101">
        <v>0</v>
      </c>
      <c r="T110" s="101">
        <v>0</v>
      </c>
      <c r="U110" s="101"/>
      <c r="V110" s="101">
        <v>0</v>
      </c>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row>
    <row r="111" spans="1:51" ht="40.5" customHeight="1">
      <c r="A111" s="22" t="s">
        <v>177</v>
      </c>
      <c r="B111" s="3" t="s">
        <v>178</v>
      </c>
      <c r="C111" s="22" t="s">
        <v>10</v>
      </c>
      <c r="E111" s="101">
        <v>0</v>
      </c>
      <c r="F111" s="101"/>
      <c r="G111" s="101">
        <v>0</v>
      </c>
      <c r="H111" s="101">
        <v>0</v>
      </c>
      <c r="I111" s="101"/>
      <c r="J111" s="101">
        <v>0</v>
      </c>
      <c r="K111" s="101">
        <v>0</v>
      </c>
      <c r="L111" s="101"/>
      <c r="M111" s="101">
        <v>0</v>
      </c>
      <c r="N111" s="101">
        <v>0</v>
      </c>
      <c r="O111" s="101"/>
      <c r="P111" s="101">
        <v>0</v>
      </c>
      <c r="Q111" s="101">
        <v>0</v>
      </c>
      <c r="R111" s="101"/>
      <c r="S111" s="101">
        <v>0</v>
      </c>
      <c r="T111" s="101">
        <v>0</v>
      </c>
      <c r="U111" s="101"/>
      <c r="V111" s="101">
        <v>0</v>
      </c>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row>
    <row r="112" spans="1:51" ht="75.75" customHeight="1">
      <c r="A112" s="22" t="s">
        <v>179</v>
      </c>
      <c r="B112" s="3" t="s">
        <v>180</v>
      </c>
      <c r="C112" s="22" t="s">
        <v>10</v>
      </c>
      <c r="D112" s="168" t="s">
        <v>1098</v>
      </c>
      <c r="E112" s="101">
        <v>14885.51</v>
      </c>
      <c r="F112" s="101">
        <v>14885.51</v>
      </c>
      <c r="G112" s="101">
        <v>0</v>
      </c>
      <c r="H112" s="101">
        <v>14600</v>
      </c>
      <c r="I112" s="101">
        <v>14600</v>
      </c>
      <c r="J112" s="101">
        <v>0</v>
      </c>
      <c r="K112" s="101">
        <v>19500</v>
      </c>
      <c r="L112" s="101">
        <v>19500</v>
      </c>
      <c r="M112" s="101">
        <v>0</v>
      </c>
      <c r="N112" s="101">
        <v>4900</v>
      </c>
      <c r="O112" s="101">
        <v>4900</v>
      </c>
      <c r="P112" s="101">
        <v>0</v>
      </c>
      <c r="Q112" s="101">
        <v>19800</v>
      </c>
      <c r="R112" s="101">
        <v>19800</v>
      </c>
      <c r="S112" s="101">
        <v>0</v>
      </c>
      <c r="T112" s="101">
        <v>20200</v>
      </c>
      <c r="U112" s="101">
        <v>20200</v>
      </c>
      <c r="V112" s="101">
        <v>0</v>
      </c>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row>
    <row r="113" spans="1:51" ht="10.5">
      <c r="A113" s="17"/>
      <c r="B113" s="18"/>
      <c r="C113" s="17"/>
      <c r="E113" s="58"/>
      <c r="F113" s="59"/>
      <c r="G113" s="59"/>
      <c r="H113" s="58"/>
      <c r="I113" s="59"/>
      <c r="J113" s="59"/>
      <c r="K113" s="60"/>
      <c r="L113" s="61"/>
      <c r="M113" s="61"/>
      <c r="N113" s="61"/>
      <c r="O113" s="61"/>
      <c r="P113" s="61"/>
      <c r="Q113" s="60"/>
      <c r="R113" s="61"/>
      <c r="S113" s="61"/>
      <c r="T113" s="60"/>
      <c r="U113" s="61"/>
      <c r="V113" s="61"/>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row>
    <row r="114" spans="1:51" ht="10.5">
      <c r="A114" s="17"/>
      <c r="B114" s="18"/>
      <c r="C114" s="17"/>
      <c r="E114" s="58"/>
      <c r="F114" s="59"/>
      <c r="G114" s="59"/>
      <c r="H114" s="58"/>
      <c r="I114" s="59"/>
      <c r="J114" s="59"/>
      <c r="K114" s="60"/>
      <c r="L114" s="61"/>
      <c r="M114" s="61"/>
      <c r="N114" s="61"/>
      <c r="O114" s="61"/>
      <c r="P114" s="61"/>
      <c r="Q114" s="60"/>
      <c r="R114" s="61"/>
      <c r="S114" s="61"/>
      <c r="T114" s="60"/>
      <c r="U114" s="61"/>
      <c r="V114" s="61"/>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row>
  </sheetData>
  <sheetProtection/>
  <autoFilter ref="A9:V112"/>
  <mergeCells count="32">
    <mergeCell ref="A4:V4"/>
    <mergeCell ref="A6:A8"/>
    <mergeCell ref="B6:B8"/>
    <mergeCell ref="C6:C8"/>
    <mergeCell ref="E6:G6"/>
    <mergeCell ref="H6:J6"/>
    <mergeCell ref="K6:M6"/>
    <mergeCell ref="N6:P6"/>
    <mergeCell ref="Q6:S6"/>
    <mergeCell ref="T6:V6"/>
    <mergeCell ref="E7:E8"/>
    <mergeCell ref="F7:G7"/>
    <mergeCell ref="H7:H8"/>
    <mergeCell ref="I7:J7"/>
    <mergeCell ref="K7:K8"/>
    <mergeCell ref="L7:M7"/>
    <mergeCell ref="N7:N8"/>
    <mergeCell ref="O7:P7"/>
    <mergeCell ref="Q7:Q8"/>
    <mergeCell ref="R7:S7"/>
    <mergeCell ref="T7:T8"/>
    <mergeCell ref="U7:V7"/>
    <mergeCell ref="D97:D100"/>
    <mergeCell ref="D80:D84"/>
    <mergeCell ref="D85:D86"/>
    <mergeCell ref="D93:D95"/>
    <mergeCell ref="T2:V2"/>
    <mergeCell ref="D6:D8"/>
    <mergeCell ref="D12:D21"/>
    <mergeCell ref="D24:D26"/>
    <mergeCell ref="D27:D41"/>
    <mergeCell ref="D68:D7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2:HS148"/>
  <sheetViews>
    <sheetView zoomScale="120" zoomScaleNormal="120" zoomScalePageLayoutView="0" workbookViewId="0" topLeftCell="A1">
      <pane xSplit="5" ySplit="8" topLeftCell="W9" activePane="bottomRight" state="frozen"/>
      <selection pane="topLeft" activeCell="A1" sqref="A1"/>
      <selection pane="topRight" activeCell="F1" sqref="F1"/>
      <selection pane="bottomLeft" activeCell="A10" sqref="A10"/>
      <selection pane="bottomRight" activeCell="A3" sqref="A3:W3"/>
    </sheetView>
  </sheetViews>
  <sheetFormatPr defaultColWidth="9.140625" defaultRowHeight="12"/>
  <cols>
    <col min="1" max="4" width="10.28125" style="37" customWidth="1"/>
    <col min="5" max="5" width="51.8515625" style="38" customWidth="1"/>
    <col min="6" max="7" width="19.421875" style="38" bestFit="1" customWidth="1"/>
    <col min="8" max="11" width="17.421875" style="38" bestFit="1" customWidth="1"/>
    <col min="12" max="12" width="15.8515625" style="39" bestFit="1" customWidth="1"/>
    <col min="13" max="13" width="17.00390625" style="39" customWidth="1"/>
    <col min="14" max="14" width="14.28125" style="39" bestFit="1" customWidth="1"/>
    <col min="15" max="15" width="15.00390625" style="39" bestFit="1" customWidth="1"/>
    <col min="16" max="16" width="14.28125" style="39" bestFit="1" customWidth="1"/>
    <col min="17" max="17" width="15.00390625" style="39" bestFit="1" customWidth="1"/>
    <col min="18" max="18" width="15.140625" style="39" customWidth="1"/>
    <col min="19" max="19" width="14.28125" style="39" customWidth="1"/>
    <col min="20" max="20" width="14.28125" style="40" customWidth="1"/>
    <col min="21" max="21" width="15.8515625" style="39" bestFit="1" customWidth="1"/>
    <col min="22" max="22" width="14.421875" style="39" customWidth="1"/>
    <col min="23" max="23" width="20.00390625" style="39" bestFit="1" customWidth="1"/>
    <col min="24" max="24" width="55.00390625" style="43" customWidth="1"/>
    <col min="25" max="16384" width="9.140625" style="41" customWidth="1"/>
  </cols>
  <sheetData>
    <row r="2" spans="14:24" ht="23.25" customHeight="1">
      <c r="N2" s="40"/>
      <c r="O2" s="40"/>
      <c r="P2" s="40"/>
      <c r="Q2" s="40"/>
      <c r="W2" s="51"/>
      <c r="X2" s="228" t="s">
        <v>1152</v>
      </c>
    </row>
    <row r="3" spans="1:23" ht="43.5" customHeight="1">
      <c r="A3" s="276" t="s">
        <v>1127</v>
      </c>
      <c r="B3" s="276"/>
      <c r="C3" s="276"/>
      <c r="D3" s="276"/>
      <c r="E3" s="276"/>
      <c r="F3" s="276"/>
      <c r="G3" s="276"/>
      <c r="H3" s="276"/>
      <c r="I3" s="276"/>
      <c r="J3" s="276"/>
      <c r="K3" s="276"/>
      <c r="L3" s="276"/>
      <c r="M3" s="276"/>
      <c r="N3" s="276"/>
      <c r="O3" s="276"/>
      <c r="P3" s="276"/>
      <c r="Q3" s="276"/>
      <c r="R3" s="276"/>
      <c r="S3" s="276"/>
      <c r="T3" s="276"/>
      <c r="U3" s="276"/>
      <c r="V3" s="276"/>
      <c r="W3" s="276"/>
    </row>
    <row r="4" spans="20:24" ht="20.25" customHeight="1" thickBot="1">
      <c r="T4" s="39"/>
      <c r="X4" s="5"/>
    </row>
    <row r="5" spans="1:24" ht="19.5" customHeight="1">
      <c r="A5" s="277" t="s">
        <v>1</v>
      </c>
      <c r="B5" s="279" t="s">
        <v>186</v>
      </c>
      <c r="C5" s="279" t="s">
        <v>187</v>
      </c>
      <c r="D5" s="279" t="s">
        <v>188</v>
      </c>
      <c r="E5" s="253" t="s">
        <v>189</v>
      </c>
      <c r="F5" s="274" t="s">
        <v>596</v>
      </c>
      <c r="G5" s="274"/>
      <c r="H5" s="274"/>
      <c r="I5" s="274" t="s">
        <v>597</v>
      </c>
      <c r="J5" s="274"/>
      <c r="K5" s="274"/>
      <c r="L5" s="274" t="s">
        <v>181</v>
      </c>
      <c r="M5" s="274"/>
      <c r="N5" s="274"/>
      <c r="O5" s="271" t="s">
        <v>598</v>
      </c>
      <c r="P5" s="272"/>
      <c r="Q5" s="273"/>
      <c r="R5" s="274" t="s">
        <v>182</v>
      </c>
      <c r="S5" s="274"/>
      <c r="T5" s="274"/>
      <c r="U5" s="274" t="s">
        <v>183</v>
      </c>
      <c r="V5" s="274"/>
      <c r="W5" s="275"/>
      <c r="X5" s="93" t="s">
        <v>599</v>
      </c>
    </row>
    <row r="6" spans="1:24" ht="18" customHeight="1">
      <c r="A6" s="278"/>
      <c r="B6" s="269"/>
      <c r="C6" s="269"/>
      <c r="D6" s="269"/>
      <c r="E6" s="235"/>
      <c r="F6" s="269" t="s">
        <v>4</v>
      </c>
      <c r="G6" s="269" t="s">
        <v>5</v>
      </c>
      <c r="H6" s="269"/>
      <c r="I6" s="269" t="s">
        <v>4</v>
      </c>
      <c r="J6" s="269" t="s">
        <v>5</v>
      </c>
      <c r="K6" s="269"/>
      <c r="L6" s="269" t="s">
        <v>4</v>
      </c>
      <c r="M6" s="269" t="s">
        <v>5</v>
      </c>
      <c r="N6" s="269"/>
      <c r="O6" s="269" t="s">
        <v>4</v>
      </c>
      <c r="P6" s="269" t="s">
        <v>5</v>
      </c>
      <c r="Q6" s="269"/>
      <c r="R6" s="269" t="s">
        <v>4</v>
      </c>
      <c r="S6" s="269" t="s">
        <v>5</v>
      </c>
      <c r="T6" s="269"/>
      <c r="U6" s="269" t="s">
        <v>4</v>
      </c>
      <c r="V6" s="269" t="s">
        <v>5</v>
      </c>
      <c r="W6" s="270"/>
      <c r="X6" s="237" t="s">
        <v>600</v>
      </c>
    </row>
    <row r="7" spans="1:24" ht="42.75" customHeight="1">
      <c r="A7" s="278"/>
      <c r="B7" s="269"/>
      <c r="C7" s="269"/>
      <c r="D7" s="269"/>
      <c r="E7" s="235"/>
      <c r="F7" s="269"/>
      <c r="G7" s="2" t="s">
        <v>6</v>
      </c>
      <c r="H7" s="2" t="s">
        <v>7</v>
      </c>
      <c r="I7" s="269"/>
      <c r="J7" s="2" t="s">
        <v>6</v>
      </c>
      <c r="K7" s="2" t="s">
        <v>7</v>
      </c>
      <c r="L7" s="269"/>
      <c r="M7" s="2" t="s">
        <v>6</v>
      </c>
      <c r="N7" s="2" t="s">
        <v>7</v>
      </c>
      <c r="O7" s="269"/>
      <c r="P7" s="2" t="s">
        <v>6</v>
      </c>
      <c r="Q7" s="2" t="s">
        <v>7</v>
      </c>
      <c r="R7" s="269"/>
      <c r="S7" s="2" t="s">
        <v>6</v>
      </c>
      <c r="T7" s="2" t="s">
        <v>7</v>
      </c>
      <c r="U7" s="269"/>
      <c r="V7" s="2" t="s">
        <v>6</v>
      </c>
      <c r="W7" s="8" t="s">
        <v>7</v>
      </c>
      <c r="X7" s="237"/>
    </row>
    <row r="8" spans="1:24" s="45" customFormat="1" ht="20.25" customHeight="1">
      <c r="A8" s="6">
        <v>1</v>
      </c>
      <c r="B8" s="1">
        <v>2</v>
      </c>
      <c r="C8" s="1">
        <v>3</v>
      </c>
      <c r="D8" s="1">
        <v>4</v>
      </c>
      <c r="E8" s="1">
        <v>5</v>
      </c>
      <c r="F8" s="1">
        <v>6</v>
      </c>
      <c r="G8" s="1">
        <v>7</v>
      </c>
      <c r="H8" s="1">
        <v>8</v>
      </c>
      <c r="I8" s="1">
        <v>9</v>
      </c>
      <c r="J8" s="1">
        <v>10</v>
      </c>
      <c r="K8" s="1">
        <v>11</v>
      </c>
      <c r="L8" s="1">
        <v>12</v>
      </c>
      <c r="M8" s="1">
        <v>13</v>
      </c>
      <c r="N8" s="1">
        <v>14</v>
      </c>
      <c r="O8" s="1">
        <v>15</v>
      </c>
      <c r="P8" s="1">
        <v>16</v>
      </c>
      <c r="Q8" s="1">
        <v>17</v>
      </c>
      <c r="R8" s="1">
        <v>18</v>
      </c>
      <c r="S8" s="1">
        <v>19</v>
      </c>
      <c r="T8" s="1">
        <v>20</v>
      </c>
      <c r="U8" s="1">
        <v>21</v>
      </c>
      <c r="V8" s="1">
        <v>22</v>
      </c>
      <c r="W8" s="7">
        <v>23</v>
      </c>
      <c r="X8" s="1">
        <v>24</v>
      </c>
    </row>
    <row r="9" spans="1:227" s="47" customFormat="1" ht="66.75" customHeight="1">
      <c r="A9" s="6" t="s">
        <v>10</v>
      </c>
      <c r="B9" s="1" t="s">
        <v>10</v>
      </c>
      <c r="C9" s="1" t="s">
        <v>10</v>
      </c>
      <c r="D9" s="1" t="s">
        <v>10</v>
      </c>
      <c r="E9" s="36" t="s">
        <v>190</v>
      </c>
      <c r="F9" s="104">
        <v>876720.3278000001</v>
      </c>
      <c r="G9" s="104">
        <v>629257.266</v>
      </c>
      <c r="H9" s="104">
        <v>247463.06180000002</v>
      </c>
      <c r="I9" s="104">
        <v>965027.813</v>
      </c>
      <c r="J9" s="104">
        <v>740674.614</v>
      </c>
      <c r="K9" s="104">
        <v>224353.199</v>
      </c>
      <c r="L9" s="104">
        <v>1194955.537</v>
      </c>
      <c r="M9" s="104">
        <v>850455.537</v>
      </c>
      <c r="N9" s="104">
        <v>344500</v>
      </c>
      <c r="O9" s="105">
        <v>229927.72400000005</v>
      </c>
      <c r="P9" s="105">
        <v>109780.92300000007</v>
      </c>
      <c r="Q9" s="105">
        <v>120146.801</v>
      </c>
      <c r="R9" s="104">
        <v>1194597.808</v>
      </c>
      <c r="S9" s="104">
        <v>865097.808</v>
      </c>
      <c r="T9" s="104">
        <v>329500</v>
      </c>
      <c r="U9" s="104">
        <v>1275794.035</v>
      </c>
      <c r="V9" s="104">
        <v>876294.035</v>
      </c>
      <c r="W9" s="116">
        <v>399500</v>
      </c>
      <c r="X9" s="169" t="s">
        <v>1113</v>
      </c>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row>
    <row r="10" spans="1:227" s="47" customFormat="1" ht="18.75" customHeight="1">
      <c r="A10" s="6" t="s">
        <v>191</v>
      </c>
      <c r="B10" s="1" t="s">
        <v>192</v>
      </c>
      <c r="C10" s="1" t="s">
        <v>193</v>
      </c>
      <c r="D10" s="1" t="s">
        <v>193</v>
      </c>
      <c r="E10" s="36" t="s">
        <v>194</v>
      </c>
      <c r="F10" s="104">
        <v>142571.00120000003</v>
      </c>
      <c r="G10" s="104">
        <v>137425.04119999998</v>
      </c>
      <c r="H10" s="104">
        <v>5145.96</v>
      </c>
      <c r="I10" s="104">
        <v>161793.6</v>
      </c>
      <c r="J10" s="104">
        <v>161793.6</v>
      </c>
      <c r="K10" s="104">
        <v>0</v>
      </c>
      <c r="L10" s="104">
        <v>261163</v>
      </c>
      <c r="M10" s="104">
        <v>174163</v>
      </c>
      <c r="N10" s="104">
        <v>87000</v>
      </c>
      <c r="O10" s="105">
        <v>99369.4</v>
      </c>
      <c r="P10" s="105">
        <v>12369.399999999994</v>
      </c>
      <c r="Q10" s="105">
        <v>87000</v>
      </c>
      <c r="R10" s="104">
        <v>404163</v>
      </c>
      <c r="S10" s="104">
        <v>174163</v>
      </c>
      <c r="T10" s="104">
        <v>230000</v>
      </c>
      <c r="U10" s="104">
        <v>204163</v>
      </c>
      <c r="V10" s="104">
        <v>174163</v>
      </c>
      <c r="W10" s="116">
        <v>30000</v>
      </c>
      <c r="X10" s="122"/>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row>
    <row r="11" spans="1:24" s="48" customFormat="1" ht="12.75" customHeight="1">
      <c r="A11" s="10"/>
      <c r="B11" s="11"/>
      <c r="C11" s="11"/>
      <c r="D11" s="11"/>
      <c r="E11" s="3"/>
      <c r="F11" s="106"/>
      <c r="G11" s="106"/>
      <c r="H11" s="106"/>
      <c r="I11" s="106"/>
      <c r="J11" s="106"/>
      <c r="K11" s="106"/>
      <c r="L11" s="105"/>
      <c r="M11" s="105"/>
      <c r="N11" s="105"/>
      <c r="O11" s="105"/>
      <c r="P11" s="105"/>
      <c r="Q11" s="105"/>
      <c r="R11" s="105"/>
      <c r="S11" s="105"/>
      <c r="T11" s="105"/>
      <c r="U11" s="105"/>
      <c r="V11" s="105"/>
      <c r="W11" s="107"/>
      <c r="X11" s="123"/>
    </row>
    <row r="12" spans="1:24" s="48" customFormat="1" ht="45" customHeight="1">
      <c r="A12" s="10" t="s">
        <v>195</v>
      </c>
      <c r="B12" s="11" t="s">
        <v>192</v>
      </c>
      <c r="C12" s="11" t="s">
        <v>196</v>
      </c>
      <c r="D12" s="11" t="s">
        <v>193</v>
      </c>
      <c r="E12" s="12" t="s">
        <v>197</v>
      </c>
      <c r="F12" s="104">
        <v>127941.4613</v>
      </c>
      <c r="G12" s="104">
        <v>123682.0613</v>
      </c>
      <c r="H12" s="104">
        <v>4259.4</v>
      </c>
      <c r="I12" s="104">
        <v>150209.6</v>
      </c>
      <c r="J12" s="104">
        <v>150209.6</v>
      </c>
      <c r="K12" s="104">
        <v>0</v>
      </c>
      <c r="L12" s="104">
        <v>167200</v>
      </c>
      <c r="M12" s="104">
        <v>160200</v>
      </c>
      <c r="N12" s="104">
        <v>7000</v>
      </c>
      <c r="O12" s="105">
        <v>16990.399999999994</v>
      </c>
      <c r="P12" s="105">
        <v>9990.399999999994</v>
      </c>
      <c r="Q12" s="105">
        <v>7000</v>
      </c>
      <c r="R12" s="104">
        <v>205200</v>
      </c>
      <c r="S12" s="104">
        <v>160200</v>
      </c>
      <c r="T12" s="104">
        <v>45000</v>
      </c>
      <c r="U12" s="104">
        <v>190200</v>
      </c>
      <c r="V12" s="104">
        <v>160200</v>
      </c>
      <c r="W12" s="116">
        <v>30000</v>
      </c>
      <c r="X12" s="267" t="s">
        <v>1114</v>
      </c>
    </row>
    <row r="13" spans="1:24" s="48" customFormat="1" ht="12.75" customHeight="1">
      <c r="A13" s="10"/>
      <c r="B13" s="11"/>
      <c r="C13" s="11"/>
      <c r="D13" s="11"/>
      <c r="E13" s="3"/>
      <c r="F13" s="106"/>
      <c r="G13" s="106"/>
      <c r="H13" s="106"/>
      <c r="I13" s="106"/>
      <c r="J13" s="106"/>
      <c r="K13" s="106"/>
      <c r="L13" s="105"/>
      <c r="M13" s="105"/>
      <c r="N13" s="105"/>
      <c r="O13" s="105"/>
      <c r="P13" s="105"/>
      <c r="Q13" s="105"/>
      <c r="R13" s="105"/>
      <c r="S13" s="105"/>
      <c r="T13" s="105"/>
      <c r="U13" s="105"/>
      <c r="V13" s="105"/>
      <c r="W13" s="107"/>
      <c r="X13" s="267"/>
    </row>
    <row r="14" spans="1:24" s="48" customFormat="1" ht="22.5" customHeight="1">
      <c r="A14" s="10" t="s">
        <v>199</v>
      </c>
      <c r="B14" s="11" t="s">
        <v>192</v>
      </c>
      <c r="C14" s="11" t="s">
        <v>196</v>
      </c>
      <c r="D14" s="11" t="s">
        <v>196</v>
      </c>
      <c r="E14" s="4" t="s">
        <v>200</v>
      </c>
      <c r="F14" s="104">
        <v>127941.4613</v>
      </c>
      <c r="G14" s="104">
        <v>123682.0613</v>
      </c>
      <c r="H14" s="104">
        <v>4259.4</v>
      </c>
      <c r="I14" s="101">
        <v>150209.6</v>
      </c>
      <c r="J14" s="101">
        <v>150209.6</v>
      </c>
      <c r="K14" s="101">
        <v>0</v>
      </c>
      <c r="L14" s="108">
        <v>167200</v>
      </c>
      <c r="M14" s="108">
        <v>160200</v>
      </c>
      <c r="N14" s="108">
        <v>7000</v>
      </c>
      <c r="O14" s="105">
        <v>16990.399999999994</v>
      </c>
      <c r="P14" s="105">
        <v>9990.399999999994</v>
      </c>
      <c r="Q14" s="105">
        <v>7000</v>
      </c>
      <c r="R14" s="108">
        <v>205200</v>
      </c>
      <c r="S14" s="108">
        <v>160200</v>
      </c>
      <c r="T14" s="108">
        <v>45000</v>
      </c>
      <c r="U14" s="108">
        <v>190200</v>
      </c>
      <c r="V14" s="108">
        <v>160200</v>
      </c>
      <c r="W14" s="109">
        <v>30000</v>
      </c>
      <c r="X14" s="267"/>
    </row>
    <row r="15" spans="1:24" s="48" customFormat="1" ht="12.75" customHeight="1">
      <c r="A15" s="10" t="s">
        <v>201</v>
      </c>
      <c r="B15" s="11" t="s">
        <v>192</v>
      </c>
      <c r="C15" s="11" t="s">
        <v>196</v>
      </c>
      <c r="D15" s="11" t="s">
        <v>202</v>
      </c>
      <c r="E15" s="4" t="s">
        <v>203</v>
      </c>
      <c r="F15" s="104">
        <v>0</v>
      </c>
      <c r="G15" s="104">
        <v>0</v>
      </c>
      <c r="H15" s="104">
        <v>0</v>
      </c>
      <c r="I15" s="101">
        <v>0</v>
      </c>
      <c r="J15" s="101">
        <v>0</v>
      </c>
      <c r="K15" s="101">
        <v>0</v>
      </c>
      <c r="L15" s="105">
        <v>0</v>
      </c>
      <c r="M15" s="105">
        <v>0</v>
      </c>
      <c r="N15" s="105">
        <v>0</v>
      </c>
      <c r="O15" s="105">
        <v>0</v>
      </c>
      <c r="P15" s="105">
        <v>0</v>
      </c>
      <c r="Q15" s="105">
        <v>0</v>
      </c>
      <c r="R15" s="105">
        <v>0</v>
      </c>
      <c r="S15" s="105">
        <v>0</v>
      </c>
      <c r="T15" s="105">
        <v>0</v>
      </c>
      <c r="U15" s="105">
        <v>0</v>
      </c>
      <c r="V15" s="105">
        <v>0</v>
      </c>
      <c r="W15" s="107">
        <v>0</v>
      </c>
      <c r="X15" s="267"/>
    </row>
    <row r="16" spans="1:227" s="47" customFormat="1" ht="27.75" customHeight="1">
      <c r="A16" s="6" t="s">
        <v>204</v>
      </c>
      <c r="B16" s="1" t="s">
        <v>192</v>
      </c>
      <c r="C16" s="1" t="s">
        <v>202</v>
      </c>
      <c r="D16" s="1" t="s">
        <v>193</v>
      </c>
      <c r="E16" s="13" t="s">
        <v>205</v>
      </c>
      <c r="F16" s="104">
        <v>6381.774</v>
      </c>
      <c r="G16" s="104">
        <v>6381.774</v>
      </c>
      <c r="H16" s="104">
        <v>0</v>
      </c>
      <c r="I16" s="104">
        <v>3374</v>
      </c>
      <c r="J16" s="104">
        <v>3374</v>
      </c>
      <c r="K16" s="104">
        <v>0</v>
      </c>
      <c r="L16" s="104">
        <v>3823</v>
      </c>
      <c r="M16" s="104">
        <v>3823</v>
      </c>
      <c r="N16" s="104">
        <v>0</v>
      </c>
      <c r="O16" s="105">
        <v>449</v>
      </c>
      <c r="P16" s="105">
        <v>449</v>
      </c>
      <c r="Q16" s="105">
        <v>0</v>
      </c>
      <c r="R16" s="104">
        <v>3823</v>
      </c>
      <c r="S16" s="104">
        <v>3823</v>
      </c>
      <c r="T16" s="104">
        <v>0</v>
      </c>
      <c r="U16" s="104">
        <v>3823</v>
      </c>
      <c r="V16" s="104">
        <v>3823</v>
      </c>
      <c r="W16" s="116">
        <v>0</v>
      </c>
      <c r="X16" s="267"/>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row>
    <row r="17" spans="1:24" s="48" customFormat="1" ht="12.75" customHeight="1">
      <c r="A17" s="10"/>
      <c r="B17" s="11"/>
      <c r="C17" s="11"/>
      <c r="D17" s="11"/>
      <c r="E17" s="3"/>
      <c r="F17" s="106"/>
      <c r="G17" s="106"/>
      <c r="H17" s="106"/>
      <c r="I17" s="101"/>
      <c r="J17" s="106"/>
      <c r="K17" s="106"/>
      <c r="L17" s="108"/>
      <c r="M17" s="108"/>
      <c r="N17" s="108"/>
      <c r="O17" s="105"/>
      <c r="P17" s="105"/>
      <c r="Q17" s="105"/>
      <c r="R17" s="108"/>
      <c r="S17" s="108"/>
      <c r="T17" s="108"/>
      <c r="U17" s="108"/>
      <c r="V17" s="108"/>
      <c r="W17" s="109"/>
      <c r="X17" s="105"/>
    </row>
    <row r="18" spans="1:24" s="48" customFormat="1" ht="37.5" customHeight="1">
      <c r="A18" s="10" t="s">
        <v>206</v>
      </c>
      <c r="B18" s="11" t="s">
        <v>192</v>
      </c>
      <c r="C18" s="11" t="s">
        <v>202</v>
      </c>
      <c r="D18" s="11" t="s">
        <v>196</v>
      </c>
      <c r="E18" s="4" t="s">
        <v>207</v>
      </c>
      <c r="F18" s="104">
        <v>5464.874</v>
      </c>
      <c r="G18" s="104">
        <v>5464.874</v>
      </c>
      <c r="H18" s="104">
        <v>0</v>
      </c>
      <c r="I18" s="101">
        <v>1999</v>
      </c>
      <c r="J18" s="101">
        <v>1999</v>
      </c>
      <c r="K18" s="101">
        <v>0</v>
      </c>
      <c r="L18" s="154">
        <v>2448</v>
      </c>
      <c r="M18" s="154">
        <v>2448</v>
      </c>
      <c r="N18" s="108">
        <v>0</v>
      </c>
      <c r="O18" s="105">
        <v>449</v>
      </c>
      <c r="P18" s="105">
        <v>449</v>
      </c>
      <c r="Q18" s="105">
        <v>0</v>
      </c>
      <c r="R18" s="110">
        <v>2448</v>
      </c>
      <c r="S18" s="110">
        <v>2448</v>
      </c>
      <c r="T18" s="108">
        <v>0</v>
      </c>
      <c r="U18" s="110">
        <v>2448</v>
      </c>
      <c r="V18" s="110">
        <v>2448</v>
      </c>
      <c r="W18" s="109">
        <v>0</v>
      </c>
      <c r="X18" s="170" t="s">
        <v>1108</v>
      </c>
    </row>
    <row r="19" spans="1:25" s="49" customFormat="1" ht="31.5">
      <c r="A19" s="55">
        <v>2133</v>
      </c>
      <c r="B19" s="11" t="s">
        <v>192</v>
      </c>
      <c r="C19" s="11" t="s">
        <v>202</v>
      </c>
      <c r="D19" s="55" t="s">
        <v>202</v>
      </c>
      <c r="E19" s="62" t="s">
        <v>602</v>
      </c>
      <c r="F19" s="104">
        <v>916.9</v>
      </c>
      <c r="G19" s="104">
        <v>916.9</v>
      </c>
      <c r="H19" s="104">
        <v>0</v>
      </c>
      <c r="I19" s="101">
        <v>1375</v>
      </c>
      <c r="J19" s="111">
        <v>1375</v>
      </c>
      <c r="K19" s="111">
        <v>0</v>
      </c>
      <c r="L19" s="101">
        <v>1375</v>
      </c>
      <c r="M19" s="155">
        <v>1375</v>
      </c>
      <c r="N19" s="155">
        <v>0</v>
      </c>
      <c r="O19" s="105">
        <v>0</v>
      </c>
      <c r="P19" s="105">
        <v>0</v>
      </c>
      <c r="Q19" s="105">
        <v>0</v>
      </c>
      <c r="R19" s="101">
        <v>1375</v>
      </c>
      <c r="S19" s="111">
        <v>1375</v>
      </c>
      <c r="T19" s="111">
        <v>0</v>
      </c>
      <c r="U19" s="101">
        <v>1375</v>
      </c>
      <c r="V19" s="111">
        <v>1375</v>
      </c>
      <c r="W19" s="117">
        <v>0</v>
      </c>
      <c r="X19" s="170" t="s">
        <v>1109</v>
      </c>
      <c r="Y19" s="121"/>
    </row>
    <row r="20" spans="1:24" s="48" customFormat="1" ht="42" customHeight="1">
      <c r="A20" s="10" t="s">
        <v>208</v>
      </c>
      <c r="B20" s="11" t="s">
        <v>192</v>
      </c>
      <c r="C20" s="11" t="s">
        <v>209</v>
      </c>
      <c r="D20" s="11" t="s">
        <v>193</v>
      </c>
      <c r="E20" s="12" t="s">
        <v>210</v>
      </c>
      <c r="F20" s="104">
        <v>0</v>
      </c>
      <c r="G20" s="104">
        <v>0</v>
      </c>
      <c r="H20" s="104">
        <v>0</v>
      </c>
      <c r="I20" s="104">
        <v>0</v>
      </c>
      <c r="J20" s="104">
        <v>0</v>
      </c>
      <c r="K20" s="104">
        <v>0</v>
      </c>
      <c r="L20" s="108">
        <v>0</v>
      </c>
      <c r="M20" s="108">
        <v>0</v>
      </c>
      <c r="N20" s="108">
        <v>0</v>
      </c>
      <c r="O20" s="105">
        <v>0</v>
      </c>
      <c r="P20" s="105">
        <v>0</v>
      </c>
      <c r="Q20" s="105">
        <v>0</v>
      </c>
      <c r="R20" s="108">
        <v>0</v>
      </c>
      <c r="S20" s="108">
        <v>0</v>
      </c>
      <c r="T20" s="108">
        <v>0</v>
      </c>
      <c r="U20" s="108">
        <v>0</v>
      </c>
      <c r="V20" s="108">
        <v>0</v>
      </c>
      <c r="W20" s="109">
        <v>0</v>
      </c>
      <c r="X20" s="122"/>
    </row>
    <row r="21" spans="1:24" s="48" customFormat="1" ht="12.75" customHeight="1">
      <c r="A21" s="10"/>
      <c r="B21" s="11"/>
      <c r="C21" s="11"/>
      <c r="D21" s="11"/>
      <c r="E21" s="3"/>
      <c r="F21" s="106"/>
      <c r="G21" s="106"/>
      <c r="H21" s="106"/>
      <c r="I21" s="101"/>
      <c r="J21" s="106"/>
      <c r="K21" s="106"/>
      <c r="L21" s="108"/>
      <c r="M21" s="108"/>
      <c r="N21" s="108"/>
      <c r="O21" s="105"/>
      <c r="P21" s="105"/>
      <c r="Q21" s="105"/>
      <c r="R21" s="108"/>
      <c r="S21" s="108"/>
      <c r="T21" s="108"/>
      <c r="U21" s="108"/>
      <c r="V21" s="108"/>
      <c r="W21" s="109"/>
      <c r="X21" s="123"/>
    </row>
    <row r="22" spans="1:24" s="48" customFormat="1" ht="30" customHeight="1">
      <c r="A22" s="10" t="s">
        <v>211</v>
      </c>
      <c r="B22" s="11" t="s">
        <v>192</v>
      </c>
      <c r="C22" s="11" t="s">
        <v>209</v>
      </c>
      <c r="D22" s="11" t="s">
        <v>196</v>
      </c>
      <c r="E22" s="4" t="s">
        <v>210</v>
      </c>
      <c r="F22" s="104">
        <v>0</v>
      </c>
      <c r="G22" s="104">
        <v>0</v>
      </c>
      <c r="H22" s="104">
        <v>0</v>
      </c>
      <c r="I22" s="101">
        <v>0</v>
      </c>
      <c r="J22" s="101">
        <v>0</v>
      </c>
      <c r="K22" s="101">
        <v>0</v>
      </c>
      <c r="L22" s="108">
        <v>0</v>
      </c>
      <c r="M22" s="108">
        <v>0</v>
      </c>
      <c r="N22" s="108">
        <v>0</v>
      </c>
      <c r="O22" s="105">
        <v>0</v>
      </c>
      <c r="P22" s="105">
        <v>0</v>
      </c>
      <c r="Q22" s="105">
        <v>0</v>
      </c>
      <c r="R22" s="108">
        <v>0</v>
      </c>
      <c r="S22" s="108">
        <v>0</v>
      </c>
      <c r="T22" s="108">
        <v>0</v>
      </c>
      <c r="U22" s="108">
        <v>0</v>
      </c>
      <c r="V22" s="108">
        <v>0</v>
      </c>
      <c r="W22" s="109">
        <v>0</v>
      </c>
      <c r="X22" s="123"/>
    </row>
    <row r="23" spans="1:24" s="48" customFormat="1" ht="28.5" customHeight="1">
      <c r="A23" s="10" t="s">
        <v>212</v>
      </c>
      <c r="B23" s="11" t="s">
        <v>192</v>
      </c>
      <c r="C23" s="11" t="s">
        <v>213</v>
      </c>
      <c r="D23" s="11" t="s">
        <v>193</v>
      </c>
      <c r="E23" s="12" t="s">
        <v>214</v>
      </c>
      <c r="F23" s="104">
        <v>8247.7659</v>
      </c>
      <c r="G23" s="104">
        <v>7361.2059</v>
      </c>
      <c r="H23" s="104">
        <v>886.56</v>
      </c>
      <c r="I23" s="104">
        <v>8210</v>
      </c>
      <c r="J23" s="104">
        <v>8210</v>
      </c>
      <c r="K23" s="104">
        <v>0</v>
      </c>
      <c r="L23" s="104">
        <v>90140</v>
      </c>
      <c r="M23" s="104">
        <v>10140</v>
      </c>
      <c r="N23" s="104">
        <v>80000</v>
      </c>
      <c r="O23" s="105">
        <v>81930</v>
      </c>
      <c r="P23" s="105">
        <v>1930</v>
      </c>
      <c r="Q23" s="105">
        <v>80000</v>
      </c>
      <c r="R23" s="104">
        <v>195140</v>
      </c>
      <c r="S23" s="104">
        <v>10140</v>
      </c>
      <c r="T23" s="104">
        <v>185000</v>
      </c>
      <c r="U23" s="104">
        <v>10140</v>
      </c>
      <c r="V23" s="104">
        <v>10140</v>
      </c>
      <c r="W23" s="116">
        <v>0</v>
      </c>
      <c r="X23" s="124"/>
    </row>
    <row r="24" spans="1:24" s="48" customFormat="1" ht="12.75" customHeight="1">
      <c r="A24" s="10"/>
      <c r="B24" s="11"/>
      <c r="C24" s="11"/>
      <c r="D24" s="11"/>
      <c r="E24" s="3"/>
      <c r="F24" s="106"/>
      <c r="G24" s="106"/>
      <c r="H24" s="106"/>
      <c r="I24" s="101"/>
      <c r="J24" s="106"/>
      <c r="K24" s="106"/>
      <c r="L24" s="108"/>
      <c r="M24" s="108"/>
      <c r="N24" s="108"/>
      <c r="O24" s="105"/>
      <c r="P24" s="105"/>
      <c r="Q24" s="105"/>
      <c r="R24" s="108"/>
      <c r="S24" s="108"/>
      <c r="T24" s="108"/>
      <c r="U24" s="108"/>
      <c r="V24" s="108"/>
      <c r="W24" s="109"/>
      <c r="X24" s="122"/>
    </row>
    <row r="25" spans="1:24" s="48" customFormat="1" ht="93" customHeight="1">
      <c r="A25" s="10" t="s">
        <v>215</v>
      </c>
      <c r="B25" s="11" t="s">
        <v>192</v>
      </c>
      <c r="C25" s="11" t="s">
        <v>213</v>
      </c>
      <c r="D25" s="11" t="s">
        <v>196</v>
      </c>
      <c r="E25" s="4" t="s">
        <v>214</v>
      </c>
      <c r="F25" s="104">
        <v>8247.7659</v>
      </c>
      <c r="G25" s="104">
        <v>7361.2059</v>
      </c>
      <c r="H25" s="104">
        <v>886.56</v>
      </c>
      <c r="I25" s="101">
        <v>8210</v>
      </c>
      <c r="J25" s="101">
        <v>8210</v>
      </c>
      <c r="K25" s="101">
        <v>0</v>
      </c>
      <c r="L25" s="108">
        <v>90140</v>
      </c>
      <c r="M25" s="108">
        <v>10140</v>
      </c>
      <c r="N25" s="108">
        <v>80000</v>
      </c>
      <c r="O25" s="105">
        <v>81930</v>
      </c>
      <c r="P25" s="105">
        <v>1930</v>
      </c>
      <c r="Q25" s="105">
        <v>80000</v>
      </c>
      <c r="R25" s="108">
        <v>195140</v>
      </c>
      <c r="S25" s="108">
        <v>10140</v>
      </c>
      <c r="T25" s="108">
        <v>185000</v>
      </c>
      <c r="U25" s="108">
        <v>10140</v>
      </c>
      <c r="V25" s="108">
        <v>10140</v>
      </c>
      <c r="W25" s="109">
        <v>0</v>
      </c>
      <c r="X25" s="171" t="s">
        <v>1123</v>
      </c>
    </row>
    <row r="26" spans="1:24" s="48" customFormat="1" ht="12.75" customHeight="1">
      <c r="A26" s="10" t="s">
        <v>216</v>
      </c>
      <c r="B26" s="11" t="s">
        <v>217</v>
      </c>
      <c r="C26" s="11" t="s">
        <v>193</v>
      </c>
      <c r="D26" s="11" t="s">
        <v>193</v>
      </c>
      <c r="E26" s="12" t="s">
        <v>218</v>
      </c>
      <c r="F26" s="104">
        <v>0</v>
      </c>
      <c r="G26" s="104">
        <v>0</v>
      </c>
      <c r="H26" s="104">
        <v>0</v>
      </c>
      <c r="I26" s="104">
        <v>0</v>
      </c>
      <c r="J26" s="104">
        <v>0</v>
      </c>
      <c r="K26" s="104">
        <v>0</v>
      </c>
      <c r="L26" s="104">
        <v>1000</v>
      </c>
      <c r="M26" s="104">
        <v>1000</v>
      </c>
      <c r="N26" s="104">
        <v>0</v>
      </c>
      <c r="O26" s="105">
        <v>1000</v>
      </c>
      <c r="P26" s="105">
        <v>1000</v>
      </c>
      <c r="Q26" s="105">
        <v>0</v>
      </c>
      <c r="R26" s="104">
        <v>1000</v>
      </c>
      <c r="S26" s="104">
        <v>1000</v>
      </c>
      <c r="T26" s="104">
        <v>0</v>
      </c>
      <c r="U26" s="104">
        <v>1000</v>
      </c>
      <c r="V26" s="104">
        <v>1000</v>
      </c>
      <c r="W26" s="116">
        <v>0</v>
      </c>
      <c r="X26" s="268" t="s">
        <v>1110</v>
      </c>
    </row>
    <row r="27" spans="1:24" s="48" customFormat="1" ht="12.75" customHeight="1">
      <c r="A27" s="10"/>
      <c r="B27" s="11"/>
      <c r="C27" s="11"/>
      <c r="D27" s="11"/>
      <c r="E27" s="3"/>
      <c r="F27" s="106"/>
      <c r="G27" s="106"/>
      <c r="H27" s="106"/>
      <c r="I27" s="101"/>
      <c r="J27" s="106"/>
      <c r="K27" s="106"/>
      <c r="L27" s="108"/>
      <c r="M27" s="108"/>
      <c r="N27" s="108"/>
      <c r="O27" s="105"/>
      <c r="P27" s="105"/>
      <c r="Q27" s="105"/>
      <c r="R27" s="108"/>
      <c r="S27" s="108"/>
      <c r="T27" s="108"/>
      <c r="U27" s="108"/>
      <c r="V27" s="108"/>
      <c r="W27" s="109"/>
      <c r="X27" s="268"/>
    </row>
    <row r="28" spans="1:24" s="48" customFormat="1" ht="25.5" customHeight="1">
      <c r="A28" s="10" t="s">
        <v>219</v>
      </c>
      <c r="B28" s="11" t="s">
        <v>217</v>
      </c>
      <c r="C28" s="11" t="s">
        <v>220</v>
      </c>
      <c r="D28" s="11" t="s">
        <v>193</v>
      </c>
      <c r="E28" s="12" t="s">
        <v>221</v>
      </c>
      <c r="F28" s="104">
        <v>0</v>
      </c>
      <c r="G28" s="104">
        <v>0</v>
      </c>
      <c r="H28" s="104">
        <v>0</v>
      </c>
      <c r="I28" s="104">
        <v>0</v>
      </c>
      <c r="J28" s="104">
        <v>0</v>
      </c>
      <c r="K28" s="104">
        <v>0</v>
      </c>
      <c r="L28" s="108">
        <v>0</v>
      </c>
      <c r="M28" s="108">
        <v>0</v>
      </c>
      <c r="N28" s="108">
        <v>0</v>
      </c>
      <c r="O28" s="105">
        <v>0</v>
      </c>
      <c r="P28" s="105">
        <v>0</v>
      </c>
      <c r="Q28" s="105">
        <v>0</v>
      </c>
      <c r="R28" s="108">
        <v>0</v>
      </c>
      <c r="S28" s="108">
        <v>0</v>
      </c>
      <c r="T28" s="108">
        <v>0</v>
      </c>
      <c r="U28" s="108">
        <v>0</v>
      </c>
      <c r="V28" s="108">
        <v>0</v>
      </c>
      <c r="W28" s="109">
        <v>0</v>
      </c>
      <c r="X28" s="268"/>
    </row>
    <row r="29" spans="1:24" s="48" customFormat="1" ht="12.75" customHeight="1">
      <c r="A29" s="10"/>
      <c r="B29" s="11"/>
      <c r="C29" s="11"/>
      <c r="D29" s="11"/>
      <c r="E29" s="3"/>
      <c r="F29" s="106"/>
      <c r="G29" s="106"/>
      <c r="H29" s="106"/>
      <c r="I29" s="101"/>
      <c r="J29" s="101"/>
      <c r="K29" s="101"/>
      <c r="L29" s="101"/>
      <c r="M29" s="101"/>
      <c r="N29" s="101"/>
      <c r="O29" s="105"/>
      <c r="P29" s="105"/>
      <c r="Q29" s="105"/>
      <c r="R29" s="101"/>
      <c r="S29" s="101"/>
      <c r="T29" s="101"/>
      <c r="U29" s="101"/>
      <c r="V29" s="101"/>
      <c r="W29" s="118"/>
      <c r="X29" s="268"/>
    </row>
    <row r="30" spans="1:24" s="48" customFormat="1" ht="25.5" customHeight="1">
      <c r="A30" s="10" t="s">
        <v>222</v>
      </c>
      <c r="B30" s="11" t="s">
        <v>217</v>
      </c>
      <c r="C30" s="11" t="s">
        <v>220</v>
      </c>
      <c r="D30" s="11" t="s">
        <v>196</v>
      </c>
      <c r="E30" s="4" t="s">
        <v>221</v>
      </c>
      <c r="F30" s="104">
        <v>0</v>
      </c>
      <c r="G30" s="104">
        <v>0</v>
      </c>
      <c r="H30" s="104">
        <v>0</v>
      </c>
      <c r="I30" s="101">
        <v>0</v>
      </c>
      <c r="J30" s="101">
        <v>0</v>
      </c>
      <c r="K30" s="101">
        <v>0</v>
      </c>
      <c r="L30" s="108">
        <v>0</v>
      </c>
      <c r="M30" s="108">
        <v>0</v>
      </c>
      <c r="N30" s="108">
        <v>0</v>
      </c>
      <c r="O30" s="105">
        <v>0</v>
      </c>
      <c r="P30" s="105">
        <v>0</v>
      </c>
      <c r="Q30" s="105">
        <v>0</v>
      </c>
      <c r="R30" s="108">
        <v>0</v>
      </c>
      <c r="S30" s="108">
        <v>0</v>
      </c>
      <c r="T30" s="108">
        <v>0</v>
      </c>
      <c r="U30" s="108">
        <v>0</v>
      </c>
      <c r="V30" s="108">
        <v>0</v>
      </c>
      <c r="W30" s="109">
        <v>0</v>
      </c>
      <c r="X30" s="268"/>
    </row>
    <row r="31" spans="1:24" s="48" customFormat="1" ht="30" customHeight="1">
      <c r="A31" s="10" t="s">
        <v>223</v>
      </c>
      <c r="B31" s="11" t="s">
        <v>217</v>
      </c>
      <c r="C31" s="11" t="s">
        <v>209</v>
      </c>
      <c r="D31" s="11" t="s">
        <v>193</v>
      </c>
      <c r="E31" s="12" t="s">
        <v>224</v>
      </c>
      <c r="F31" s="104">
        <v>0</v>
      </c>
      <c r="G31" s="104">
        <v>0</v>
      </c>
      <c r="H31" s="104">
        <v>0</v>
      </c>
      <c r="I31" s="104">
        <v>0</v>
      </c>
      <c r="J31" s="104">
        <v>0</v>
      </c>
      <c r="K31" s="104">
        <v>0</v>
      </c>
      <c r="L31" s="104">
        <v>1000</v>
      </c>
      <c r="M31" s="104">
        <v>1000</v>
      </c>
      <c r="N31" s="104">
        <v>0</v>
      </c>
      <c r="O31" s="105">
        <v>1000</v>
      </c>
      <c r="P31" s="105">
        <v>1000</v>
      </c>
      <c r="Q31" s="105">
        <v>0</v>
      </c>
      <c r="R31" s="104">
        <v>1000</v>
      </c>
      <c r="S31" s="104">
        <v>1000</v>
      </c>
      <c r="T31" s="104">
        <v>0</v>
      </c>
      <c r="U31" s="104">
        <v>1000</v>
      </c>
      <c r="V31" s="104">
        <v>1000</v>
      </c>
      <c r="W31" s="116">
        <v>0</v>
      </c>
      <c r="X31" s="268"/>
    </row>
    <row r="32" spans="1:24" s="48" customFormat="1" ht="12.75" customHeight="1">
      <c r="A32" s="10"/>
      <c r="B32" s="11"/>
      <c r="C32" s="11"/>
      <c r="D32" s="11"/>
      <c r="E32" s="3"/>
      <c r="F32" s="106"/>
      <c r="G32" s="106"/>
      <c r="H32" s="106"/>
      <c r="I32" s="101"/>
      <c r="J32" s="106"/>
      <c r="K32" s="106"/>
      <c r="L32" s="108"/>
      <c r="M32" s="108"/>
      <c r="N32" s="108"/>
      <c r="O32" s="105"/>
      <c r="P32" s="105"/>
      <c r="Q32" s="105"/>
      <c r="R32" s="108"/>
      <c r="S32" s="108"/>
      <c r="T32" s="108"/>
      <c r="U32" s="108"/>
      <c r="V32" s="108"/>
      <c r="W32" s="109"/>
      <c r="X32" s="268"/>
    </row>
    <row r="33" spans="1:24" s="48" customFormat="1" ht="27.75" customHeight="1">
      <c r="A33" s="10" t="s">
        <v>225</v>
      </c>
      <c r="B33" s="11" t="s">
        <v>217</v>
      </c>
      <c r="C33" s="11" t="s">
        <v>209</v>
      </c>
      <c r="D33" s="11" t="s">
        <v>196</v>
      </c>
      <c r="E33" s="4" t="s">
        <v>224</v>
      </c>
      <c r="F33" s="104">
        <v>0</v>
      </c>
      <c r="G33" s="104">
        <v>0</v>
      </c>
      <c r="H33" s="104">
        <v>0</v>
      </c>
      <c r="I33" s="101">
        <v>0</v>
      </c>
      <c r="J33" s="101">
        <v>0</v>
      </c>
      <c r="K33" s="101">
        <v>0</v>
      </c>
      <c r="L33" s="105">
        <v>1000</v>
      </c>
      <c r="M33" s="105">
        <v>1000</v>
      </c>
      <c r="N33" s="105">
        <v>0</v>
      </c>
      <c r="O33" s="105">
        <v>1000</v>
      </c>
      <c r="P33" s="105">
        <v>1000</v>
      </c>
      <c r="Q33" s="105">
        <v>0</v>
      </c>
      <c r="R33" s="105">
        <v>1000</v>
      </c>
      <c r="S33" s="105">
        <v>1000</v>
      </c>
      <c r="T33" s="105">
        <v>0</v>
      </c>
      <c r="U33" s="105">
        <v>1000</v>
      </c>
      <c r="V33" s="105">
        <v>1000</v>
      </c>
      <c r="W33" s="107">
        <v>0</v>
      </c>
      <c r="X33" s="268"/>
    </row>
    <row r="34" spans="1:24" s="48" customFormat="1" ht="46.5" customHeight="1">
      <c r="A34" s="55">
        <v>2300</v>
      </c>
      <c r="B34" s="63" t="s">
        <v>610</v>
      </c>
      <c r="C34" s="55" t="s">
        <v>193</v>
      </c>
      <c r="D34" s="55" t="s">
        <v>193</v>
      </c>
      <c r="E34" s="62" t="s">
        <v>603</v>
      </c>
      <c r="F34" s="104">
        <v>0</v>
      </c>
      <c r="G34" s="104">
        <v>0</v>
      </c>
      <c r="H34" s="104">
        <v>0</v>
      </c>
      <c r="I34" s="104">
        <v>2000</v>
      </c>
      <c r="J34" s="104">
        <v>2000</v>
      </c>
      <c r="K34" s="104">
        <v>0</v>
      </c>
      <c r="L34" s="104">
        <v>1000</v>
      </c>
      <c r="M34" s="104">
        <v>1000</v>
      </c>
      <c r="N34" s="104">
        <v>0</v>
      </c>
      <c r="O34" s="105">
        <v>-1000</v>
      </c>
      <c r="P34" s="105">
        <v>-1000</v>
      </c>
      <c r="Q34" s="105">
        <v>0</v>
      </c>
      <c r="R34" s="104">
        <v>1000</v>
      </c>
      <c r="S34" s="104">
        <v>1000</v>
      </c>
      <c r="T34" s="104">
        <v>0</v>
      </c>
      <c r="U34" s="104">
        <v>1000</v>
      </c>
      <c r="V34" s="104">
        <v>1000</v>
      </c>
      <c r="W34" s="116">
        <v>0</v>
      </c>
      <c r="X34" s="124"/>
    </row>
    <row r="35" spans="1:24" s="48" customFormat="1" ht="20.25" customHeight="1">
      <c r="A35" s="55"/>
      <c r="B35" s="55"/>
      <c r="C35" s="55"/>
      <c r="D35" s="55"/>
      <c r="E35" s="3"/>
      <c r="F35" s="104"/>
      <c r="G35" s="104"/>
      <c r="H35" s="104"/>
      <c r="I35" s="101"/>
      <c r="J35" s="101"/>
      <c r="K35" s="101"/>
      <c r="L35" s="105"/>
      <c r="M35" s="105"/>
      <c r="N35" s="105"/>
      <c r="O35" s="105"/>
      <c r="P35" s="105"/>
      <c r="Q35" s="105"/>
      <c r="R35" s="105"/>
      <c r="S35" s="105"/>
      <c r="T35" s="105"/>
      <c r="U35" s="105"/>
      <c r="V35" s="105"/>
      <c r="W35" s="107"/>
      <c r="X35" s="122"/>
    </row>
    <row r="36" spans="1:24" s="48" customFormat="1" ht="27.75" customHeight="1">
      <c r="A36" s="55">
        <v>2320</v>
      </c>
      <c r="B36" s="55" t="s">
        <v>202</v>
      </c>
      <c r="C36" s="55" t="s">
        <v>220</v>
      </c>
      <c r="D36" s="55" t="s">
        <v>193</v>
      </c>
      <c r="E36" s="62" t="s">
        <v>604</v>
      </c>
      <c r="F36" s="104">
        <v>0</v>
      </c>
      <c r="G36" s="104">
        <v>0</v>
      </c>
      <c r="H36" s="104">
        <v>0</v>
      </c>
      <c r="I36" s="101">
        <v>2000</v>
      </c>
      <c r="J36" s="101">
        <v>2000</v>
      </c>
      <c r="K36" s="101">
        <v>0</v>
      </c>
      <c r="L36" s="105">
        <v>1000</v>
      </c>
      <c r="M36" s="105">
        <v>1000</v>
      </c>
      <c r="N36" s="105">
        <v>0</v>
      </c>
      <c r="O36" s="105">
        <v>-1000</v>
      </c>
      <c r="P36" s="105">
        <v>-1000</v>
      </c>
      <c r="Q36" s="105">
        <v>0</v>
      </c>
      <c r="R36" s="105">
        <v>1000</v>
      </c>
      <c r="S36" s="105">
        <v>1000</v>
      </c>
      <c r="T36" s="105">
        <v>0</v>
      </c>
      <c r="U36" s="105">
        <v>1000</v>
      </c>
      <c r="V36" s="105">
        <v>1000</v>
      </c>
      <c r="W36" s="107">
        <v>0</v>
      </c>
      <c r="X36" s="125" t="s">
        <v>1115</v>
      </c>
    </row>
    <row r="37" spans="1:24" s="50" customFormat="1" ht="24" customHeight="1">
      <c r="A37" s="10" t="s">
        <v>226</v>
      </c>
      <c r="B37" s="11" t="s">
        <v>227</v>
      </c>
      <c r="C37" s="11" t="s">
        <v>193</v>
      </c>
      <c r="D37" s="11" t="s">
        <v>193</v>
      </c>
      <c r="E37" s="12" t="s">
        <v>228</v>
      </c>
      <c r="F37" s="104">
        <v>69444.235</v>
      </c>
      <c r="G37" s="104">
        <v>27448.929</v>
      </c>
      <c r="H37" s="104">
        <v>41995.306</v>
      </c>
      <c r="I37" s="104">
        <v>46245.491</v>
      </c>
      <c r="J37" s="104">
        <v>30085</v>
      </c>
      <c r="K37" s="116">
        <v>16160.491</v>
      </c>
      <c r="L37" s="172">
        <v>152185</v>
      </c>
      <c r="M37" s="172">
        <v>37685</v>
      </c>
      <c r="N37" s="172">
        <v>114500</v>
      </c>
      <c r="O37" s="105">
        <v>105939.50899999999</v>
      </c>
      <c r="P37" s="105">
        <v>7600</v>
      </c>
      <c r="Q37" s="105">
        <v>98339.509</v>
      </c>
      <c r="R37" s="104">
        <v>9185</v>
      </c>
      <c r="S37" s="104">
        <v>39685</v>
      </c>
      <c r="T37" s="104">
        <v>-30500</v>
      </c>
      <c r="U37" s="104">
        <v>189185</v>
      </c>
      <c r="V37" s="104">
        <v>39685</v>
      </c>
      <c r="W37" s="116">
        <v>149500</v>
      </c>
      <c r="X37" s="124"/>
    </row>
    <row r="38" spans="1:24" s="48" customFormat="1" ht="12.75" customHeight="1">
      <c r="A38" s="10"/>
      <c r="B38" s="11"/>
      <c r="C38" s="11"/>
      <c r="D38" s="11"/>
      <c r="E38" s="3"/>
      <c r="F38" s="106"/>
      <c r="G38" s="106"/>
      <c r="H38" s="106"/>
      <c r="I38" s="101"/>
      <c r="J38" s="106"/>
      <c r="K38" s="119"/>
      <c r="L38" s="172"/>
      <c r="M38" s="172"/>
      <c r="N38" s="172"/>
      <c r="O38" s="105"/>
      <c r="P38" s="105"/>
      <c r="Q38" s="105"/>
      <c r="R38" s="108"/>
      <c r="S38" s="108"/>
      <c r="T38" s="108"/>
      <c r="U38" s="108"/>
      <c r="V38" s="108"/>
      <c r="W38" s="109"/>
      <c r="X38" s="122"/>
    </row>
    <row r="39" spans="1:24" s="48" customFormat="1" ht="33.75" customHeight="1">
      <c r="A39" s="10" t="s">
        <v>229</v>
      </c>
      <c r="B39" s="11" t="s">
        <v>227</v>
      </c>
      <c r="C39" s="11" t="s">
        <v>196</v>
      </c>
      <c r="D39" s="11" t="s">
        <v>193</v>
      </c>
      <c r="E39" s="12" t="s">
        <v>230</v>
      </c>
      <c r="F39" s="104">
        <v>0</v>
      </c>
      <c r="G39" s="104">
        <v>0</v>
      </c>
      <c r="H39" s="104">
        <v>0</v>
      </c>
      <c r="I39" s="104">
        <v>0</v>
      </c>
      <c r="J39" s="104">
        <v>0</v>
      </c>
      <c r="K39" s="116">
        <v>0</v>
      </c>
      <c r="L39" s="172">
        <v>0</v>
      </c>
      <c r="M39" s="172">
        <v>0</v>
      </c>
      <c r="N39" s="172">
        <v>0</v>
      </c>
      <c r="O39" s="105">
        <v>0</v>
      </c>
      <c r="P39" s="105">
        <v>0</v>
      </c>
      <c r="Q39" s="105">
        <v>0</v>
      </c>
      <c r="R39" s="104">
        <v>0</v>
      </c>
      <c r="S39" s="104">
        <v>0</v>
      </c>
      <c r="T39" s="104">
        <v>0</v>
      </c>
      <c r="U39" s="104">
        <v>0</v>
      </c>
      <c r="V39" s="104">
        <v>0</v>
      </c>
      <c r="W39" s="116">
        <v>0</v>
      </c>
      <c r="X39" s="124"/>
    </row>
    <row r="40" spans="1:24" s="48" customFormat="1" ht="12.75" customHeight="1">
      <c r="A40" s="10"/>
      <c r="B40" s="11"/>
      <c r="C40" s="11"/>
      <c r="D40" s="11"/>
      <c r="E40" s="3"/>
      <c r="F40" s="106"/>
      <c r="G40" s="106"/>
      <c r="H40" s="106"/>
      <c r="I40" s="101"/>
      <c r="J40" s="106"/>
      <c r="K40" s="119"/>
      <c r="L40" s="172"/>
      <c r="M40" s="172"/>
      <c r="N40" s="172"/>
      <c r="O40" s="105"/>
      <c r="P40" s="105"/>
      <c r="Q40" s="105"/>
      <c r="R40" s="105"/>
      <c r="S40" s="105"/>
      <c r="T40" s="105"/>
      <c r="U40" s="105"/>
      <c r="V40" s="105"/>
      <c r="W40" s="107"/>
      <c r="X40" s="122"/>
    </row>
    <row r="41" spans="1:24" s="48" customFormat="1" ht="27.75" customHeight="1">
      <c r="A41" s="10" t="s">
        <v>231</v>
      </c>
      <c r="B41" s="11" t="s">
        <v>227</v>
      </c>
      <c r="C41" s="11" t="s">
        <v>196</v>
      </c>
      <c r="D41" s="11" t="s">
        <v>196</v>
      </c>
      <c r="E41" s="4" t="s">
        <v>232</v>
      </c>
      <c r="F41" s="104">
        <v>0</v>
      </c>
      <c r="G41" s="104">
        <v>0</v>
      </c>
      <c r="H41" s="104">
        <v>0</v>
      </c>
      <c r="I41" s="101">
        <v>0</v>
      </c>
      <c r="J41" s="101">
        <v>0</v>
      </c>
      <c r="K41" s="118">
        <v>0</v>
      </c>
      <c r="L41" s="172">
        <v>0</v>
      </c>
      <c r="M41" s="172">
        <v>0</v>
      </c>
      <c r="N41" s="172">
        <v>0</v>
      </c>
      <c r="O41" s="105">
        <v>0</v>
      </c>
      <c r="P41" s="105">
        <v>0</v>
      </c>
      <c r="Q41" s="105">
        <v>0</v>
      </c>
      <c r="R41" s="108">
        <v>0</v>
      </c>
      <c r="S41" s="108">
        <v>0</v>
      </c>
      <c r="T41" s="108">
        <v>0</v>
      </c>
      <c r="U41" s="108">
        <v>0</v>
      </c>
      <c r="V41" s="108">
        <v>0</v>
      </c>
      <c r="W41" s="109">
        <v>0</v>
      </c>
      <c r="X41" s="268" t="s">
        <v>1125</v>
      </c>
    </row>
    <row r="42" spans="1:24" s="48" customFormat="1" ht="30" customHeight="1">
      <c r="A42" s="10" t="s">
        <v>233</v>
      </c>
      <c r="B42" s="11" t="s">
        <v>227</v>
      </c>
      <c r="C42" s="11" t="s">
        <v>220</v>
      </c>
      <c r="D42" s="11" t="s">
        <v>193</v>
      </c>
      <c r="E42" s="12" t="s">
        <v>234</v>
      </c>
      <c r="F42" s="104">
        <v>269.182</v>
      </c>
      <c r="G42" s="104">
        <v>255.549</v>
      </c>
      <c r="H42" s="104">
        <v>13.633</v>
      </c>
      <c r="I42" s="104">
        <v>5300</v>
      </c>
      <c r="J42" s="104">
        <v>5300</v>
      </c>
      <c r="K42" s="116">
        <v>0</v>
      </c>
      <c r="L42" s="172">
        <v>1900</v>
      </c>
      <c r="M42" s="172">
        <v>1900</v>
      </c>
      <c r="N42" s="172">
        <v>0</v>
      </c>
      <c r="O42" s="105">
        <v>-3400</v>
      </c>
      <c r="P42" s="105">
        <v>-3400</v>
      </c>
      <c r="Q42" s="105">
        <v>0</v>
      </c>
      <c r="R42" s="104">
        <v>1900</v>
      </c>
      <c r="S42" s="104">
        <v>1900</v>
      </c>
      <c r="T42" s="104">
        <v>0</v>
      </c>
      <c r="U42" s="104">
        <v>151900</v>
      </c>
      <c r="V42" s="104">
        <v>1900</v>
      </c>
      <c r="W42" s="116">
        <v>150000</v>
      </c>
      <c r="X42" s="268"/>
    </row>
    <row r="43" spans="1:24" s="48" customFormat="1" ht="12.75" customHeight="1">
      <c r="A43" s="10"/>
      <c r="B43" s="11"/>
      <c r="C43" s="11"/>
      <c r="D43" s="11"/>
      <c r="E43" s="3"/>
      <c r="F43" s="106"/>
      <c r="G43" s="106"/>
      <c r="H43" s="106"/>
      <c r="I43" s="101"/>
      <c r="J43" s="106"/>
      <c r="K43" s="119"/>
      <c r="L43" s="172"/>
      <c r="M43" s="172"/>
      <c r="N43" s="172"/>
      <c r="O43" s="105"/>
      <c r="P43" s="105"/>
      <c r="Q43" s="105"/>
      <c r="R43" s="108"/>
      <c r="S43" s="108"/>
      <c r="T43" s="108"/>
      <c r="U43" s="108"/>
      <c r="V43" s="108"/>
      <c r="W43" s="109"/>
      <c r="X43" s="268"/>
    </row>
    <row r="44" spans="1:24" s="48" customFormat="1" ht="12.75" customHeight="1">
      <c r="A44" s="10" t="s">
        <v>235</v>
      </c>
      <c r="B44" s="11" t="s">
        <v>227</v>
      </c>
      <c r="C44" s="11" t="s">
        <v>220</v>
      </c>
      <c r="D44" s="11" t="s">
        <v>236</v>
      </c>
      <c r="E44" s="4" t="s">
        <v>237</v>
      </c>
      <c r="F44" s="104">
        <v>269.182</v>
      </c>
      <c r="G44" s="104">
        <v>255.549</v>
      </c>
      <c r="H44" s="104">
        <v>13.633</v>
      </c>
      <c r="I44" s="101">
        <v>5300</v>
      </c>
      <c r="J44" s="101">
        <v>5300</v>
      </c>
      <c r="K44" s="118">
        <v>0</v>
      </c>
      <c r="L44" s="172">
        <v>1900</v>
      </c>
      <c r="M44" s="172">
        <v>1900</v>
      </c>
      <c r="N44" s="172">
        <v>0</v>
      </c>
      <c r="O44" s="105">
        <v>-3400</v>
      </c>
      <c r="P44" s="105">
        <v>-3400</v>
      </c>
      <c r="Q44" s="105">
        <v>0</v>
      </c>
      <c r="R44" s="105">
        <v>1900</v>
      </c>
      <c r="S44" s="104">
        <v>1900</v>
      </c>
      <c r="T44" s="104">
        <v>0</v>
      </c>
      <c r="U44" s="105">
        <v>151900</v>
      </c>
      <c r="V44" s="104">
        <v>1900</v>
      </c>
      <c r="W44" s="116">
        <v>150000</v>
      </c>
      <c r="X44" s="268"/>
    </row>
    <row r="45" spans="1:24" s="48" customFormat="1" ht="23.25" customHeight="1">
      <c r="A45" s="10" t="s">
        <v>238</v>
      </c>
      <c r="B45" s="11" t="s">
        <v>227</v>
      </c>
      <c r="C45" s="11" t="s">
        <v>202</v>
      </c>
      <c r="D45" s="11" t="s">
        <v>193</v>
      </c>
      <c r="E45" s="12" t="s">
        <v>239</v>
      </c>
      <c r="F45" s="104">
        <v>0</v>
      </c>
      <c r="G45" s="104">
        <v>0</v>
      </c>
      <c r="H45" s="104">
        <v>0</v>
      </c>
      <c r="I45" s="104">
        <v>0</v>
      </c>
      <c r="J45" s="104">
        <v>0</v>
      </c>
      <c r="K45" s="116">
        <v>0</v>
      </c>
      <c r="L45" s="172">
        <v>0</v>
      </c>
      <c r="M45" s="172">
        <v>0</v>
      </c>
      <c r="N45" s="172">
        <v>0</v>
      </c>
      <c r="O45" s="105">
        <v>0</v>
      </c>
      <c r="P45" s="105">
        <v>0</v>
      </c>
      <c r="Q45" s="105">
        <v>0</v>
      </c>
      <c r="R45" s="104">
        <v>0</v>
      </c>
      <c r="S45" s="104">
        <v>0</v>
      </c>
      <c r="T45" s="104">
        <v>0</v>
      </c>
      <c r="U45" s="104">
        <v>0</v>
      </c>
      <c r="V45" s="104">
        <v>0</v>
      </c>
      <c r="W45" s="116">
        <v>0</v>
      </c>
      <c r="X45" s="124"/>
    </row>
    <row r="46" spans="1:24" s="48" customFormat="1" ht="12.75" customHeight="1">
      <c r="A46" s="10"/>
      <c r="B46" s="11"/>
      <c r="C46" s="11"/>
      <c r="D46" s="11"/>
      <c r="E46" s="3"/>
      <c r="F46" s="106"/>
      <c r="G46" s="106"/>
      <c r="H46" s="106"/>
      <c r="I46" s="101"/>
      <c r="J46" s="106"/>
      <c r="K46" s="119"/>
      <c r="L46" s="172"/>
      <c r="M46" s="172"/>
      <c r="N46" s="172"/>
      <c r="O46" s="105"/>
      <c r="P46" s="105"/>
      <c r="Q46" s="105"/>
      <c r="R46" s="105"/>
      <c r="S46" s="105"/>
      <c r="T46" s="105"/>
      <c r="U46" s="105"/>
      <c r="V46" s="105"/>
      <c r="W46" s="107"/>
      <c r="X46" s="122"/>
    </row>
    <row r="47" spans="1:24" s="48" customFormat="1" ht="12.75" customHeight="1">
      <c r="A47" s="10" t="s">
        <v>240</v>
      </c>
      <c r="B47" s="11" t="s">
        <v>227</v>
      </c>
      <c r="C47" s="11" t="s">
        <v>202</v>
      </c>
      <c r="D47" s="11" t="s">
        <v>209</v>
      </c>
      <c r="E47" s="4" t="s">
        <v>241</v>
      </c>
      <c r="F47" s="104">
        <v>0</v>
      </c>
      <c r="G47" s="104">
        <v>0</v>
      </c>
      <c r="H47" s="104">
        <v>0</v>
      </c>
      <c r="I47" s="101">
        <v>0</v>
      </c>
      <c r="J47" s="101">
        <v>0</v>
      </c>
      <c r="K47" s="118">
        <v>0</v>
      </c>
      <c r="L47" s="172">
        <v>0</v>
      </c>
      <c r="M47" s="172">
        <v>0</v>
      </c>
      <c r="N47" s="172">
        <v>0</v>
      </c>
      <c r="O47" s="105">
        <v>0</v>
      </c>
      <c r="P47" s="105">
        <v>0</v>
      </c>
      <c r="Q47" s="105">
        <v>0</v>
      </c>
      <c r="R47" s="108">
        <v>0</v>
      </c>
      <c r="S47" s="108">
        <v>0</v>
      </c>
      <c r="T47" s="108">
        <v>0</v>
      </c>
      <c r="U47" s="108">
        <v>0</v>
      </c>
      <c r="V47" s="108">
        <v>0</v>
      </c>
      <c r="W47" s="109">
        <v>0</v>
      </c>
      <c r="X47" s="123"/>
    </row>
    <row r="48" spans="1:24" s="48" customFormat="1" ht="24" customHeight="1">
      <c r="A48" s="10" t="s">
        <v>242</v>
      </c>
      <c r="B48" s="11" t="s">
        <v>227</v>
      </c>
      <c r="C48" s="11" t="s">
        <v>209</v>
      </c>
      <c r="D48" s="11" t="s">
        <v>193</v>
      </c>
      <c r="E48" s="12" t="s">
        <v>243</v>
      </c>
      <c r="F48" s="104">
        <v>95977.006</v>
      </c>
      <c r="G48" s="104">
        <v>27193.38</v>
      </c>
      <c r="H48" s="104">
        <v>68783.626</v>
      </c>
      <c r="I48" s="104">
        <v>60945.491</v>
      </c>
      <c r="J48" s="104">
        <v>24785</v>
      </c>
      <c r="K48" s="116">
        <v>36160.491</v>
      </c>
      <c r="L48" s="172">
        <v>180785</v>
      </c>
      <c r="M48" s="172">
        <v>35785</v>
      </c>
      <c r="N48" s="172">
        <v>145000</v>
      </c>
      <c r="O48" s="105">
        <v>119839.50899999999</v>
      </c>
      <c r="P48" s="105">
        <v>11000</v>
      </c>
      <c r="Q48" s="105">
        <v>108839.50899999999</v>
      </c>
      <c r="R48" s="104">
        <v>37785</v>
      </c>
      <c r="S48" s="104">
        <v>37785</v>
      </c>
      <c r="T48" s="104">
        <v>0</v>
      </c>
      <c r="U48" s="104">
        <v>67785</v>
      </c>
      <c r="V48" s="104">
        <v>37785</v>
      </c>
      <c r="W48" s="116">
        <v>30000</v>
      </c>
      <c r="X48" s="268" t="s">
        <v>1122</v>
      </c>
    </row>
    <row r="49" spans="1:24" s="48" customFormat="1" ht="12.75" customHeight="1">
      <c r="A49" s="10"/>
      <c r="B49" s="11"/>
      <c r="C49" s="11"/>
      <c r="D49" s="11"/>
      <c r="E49" s="3"/>
      <c r="F49" s="106"/>
      <c r="G49" s="106"/>
      <c r="H49" s="106"/>
      <c r="I49" s="101"/>
      <c r="J49" s="106"/>
      <c r="K49" s="119"/>
      <c r="L49" s="172"/>
      <c r="M49" s="172"/>
      <c r="N49" s="172"/>
      <c r="O49" s="105"/>
      <c r="P49" s="105"/>
      <c r="Q49" s="105"/>
      <c r="R49" s="105"/>
      <c r="S49" s="105"/>
      <c r="T49" s="105"/>
      <c r="U49" s="105"/>
      <c r="V49" s="105"/>
      <c r="W49" s="107"/>
      <c r="X49" s="268"/>
    </row>
    <row r="50" spans="1:24" s="48" customFormat="1" ht="12.75" customHeight="1">
      <c r="A50" s="10" t="s">
        <v>244</v>
      </c>
      <c r="B50" s="11" t="s">
        <v>227</v>
      </c>
      <c r="C50" s="11" t="s">
        <v>209</v>
      </c>
      <c r="D50" s="11" t="s">
        <v>196</v>
      </c>
      <c r="E50" s="4" t="s">
        <v>245</v>
      </c>
      <c r="F50" s="104">
        <v>95977.006</v>
      </c>
      <c r="G50" s="104">
        <v>27193.38</v>
      </c>
      <c r="H50" s="104">
        <v>68783.626</v>
      </c>
      <c r="I50" s="101">
        <v>60945.491</v>
      </c>
      <c r="J50" s="101">
        <v>24785</v>
      </c>
      <c r="K50" s="118">
        <v>36160.491</v>
      </c>
      <c r="L50" s="172">
        <v>180785</v>
      </c>
      <c r="M50" s="172">
        <v>35785</v>
      </c>
      <c r="N50" s="172">
        <v>145000</v>
      </c>
      <c r="O50" s="105">
        <v>119839.50899999999</v>
      </c>
      <c r="P50" s="105">
        <v>11000</v>
      </c>
      <c r="Q50" s="105">
        <v>108839.50899999999</v>
      </c>
      <c r="R50" s="108">
        <v>37785</v>
      </c>
      <c r="S50" s="108">
        <v>37785</v>
      </c>
      <c r="T50" s="108">
        <v>0</v>
      </c>
      <c r="U50" s="108">
        <v>67785</v>
      </c>
      <c r="V50" s="108">
        <v>37785</v>
      </c>
      <c r="W50" s="109">
        <v>30000</v>
      </c>
      <c r="X50" s="268"/>
    </row>
    <row r="51" spans="1:24" s="48" customFormat="1" ht="33.75" customHeight="1">
      <c r="A51" s="10" t="s">
        <v>246</v>
      </c>
      <c r="B51" s="11" t="s">
        <v>227</v>
      </c>
      <c r="C51" s="11" t="s">
        <v>209</v>
      </c>
      <c r="D51" s="11" t="s">
        <v>209</v>
      </c>
      <c r="E51" s="4" t="s">
        <v>247</v>
      </c>
      <c r="F51" s="101">
        <v>0</v>
      </c>
      <c r="G51" s="101">
        <v>0</v>
      </c>
      <c r="H51" s="101">
        <v>0</v>
      </c>
      <c r="I51" s="101">
        <v>0</v>
      </c>
      <c r="J51" s="101">
        <v>0</v>
      </c>
      <c r="K51" s="118">
        <v>0</v>
      </c>
      <c r="L51" s="172">
        <v>0</v>
      </c>
      <c r="M51" s="172">
        <v>0</v>
      </c>
      <c r="N51" s="172">
        <v>0</v>
      </c>
      <c r="O51" s="105">
        <v>0</v>
      </c>
      <c r="P51" s="105">
        <v>0</v>
      </c>
      <c r="Q51" s="105">
        <v>0</v>
      </c>
      <c r="R51" s="108">
        <v>0</v>
      </c>
      <c r="S51" s="108">
        <v>0</v>
      </c>
      <c r="T51" s="108">
        <v>0</v>
      </c>
      <c r="U51" s="108">
        <v>0</v>
      </c>
      <c r="V51" s="108">
        <v>0</v>
      </c>
      <c r="W51" s="109">
        <v>0</v>
      </c>
      <c r="X51" s="268"/>
    </row>
    <row r="52" spans="1:24" s="48" customFormat="1" ht="26.25" customHeight="1">
      <c r="A52" s="10" t="s">
        <v>248</v>
      </c>
      <c r="B52" s="11" t="s">
        <v>227</v>
      </c>
      <c r="C52" s="11" t="s">
        <v>249</v>
      </c>
      <c r="D52" s="11" t="s">
        <v>193</v>
      </c>
      <c r="E52" s="12" t="s">
        <v>250</v>
      </c>
      <c r="F52" s="104">
        <v>0</v>
      </c>
      <c r="G52" s="104">
        <v>0</v>
      </c>
      <c r="H52" s="104">
        <v>0</v>
      </c>
      <c r="I52" s="104">
        <v>0</v>
      </c>
      <c r="J52" s="104">
        <v>0</v>
      </c>
      <c r="K52" s="116">
        <v>0</v>
      </c>
      <c r="L52" s="172">
        <v>0</v>
      </c>
      <c r="M52" s="172">
        <v>0</v>
      </c>
      <c r="N52" s="172">
        <v>0</v>
      </c>
      <c r="O52" s="105">
        <v>0</v>
      </c>
      <c r="P52" s="105">
        <v>0</v>
      </c>
      <c r="Q52" s="105">
        <v>0</v>
      </c>
      <c r="R52" s="104">
        <v>0</v>
      </c>
      <c r="S52" s="104">
        <v>0</v>
      </c>
      <c r="T52" s="104">
        <v>0</v>
      </c>
      <c r="U52" s="104">
        <v>0</v>
      </c>
      <c r="V52" s="104">
        <v>0</v>
      </c>
      <c r="W52" s="116">
        <v>0</v>
      </c>
      <c r="X52" s="124"/>
    </row>
    <row r="53" spans="1:24" s="48" customFormat="1" ht="12.75" customHeight="1">
      <c r="A53" s="10"/>
      <c r="B53" s="11"/>
      <c r="C53" s="11"/>
      <c r="D53" s="11"/>
      <c r="E53" s="3"/>
      <c r="F53" s="106"/>
      <c r="G53" s="106"/>
      <c r="H53" s="106"/>
      <c r="I53" s="101"/>
      <c r="J53" s="106"/>
      <c r="K53" s="119"/>
      <c r="L53" s="172"/>
      <c r="M53" s="172"/>
      <c r="N53" s="172"/>
      <c r="O53" s="105"/>
      <c r="P53" s="105"/>
      <c r="Q53" s="105"/>
      <c r="R53" s="108"/>
      <c r="S53" s="108"/>
      <c r="T53" s="108"/>
      <c r="U53" s="108"/>
      <c r="V53" s="108"/>
      <c r="W53" s="109"/>
      <c r="X53" s="123"/>
    </row>
    <row r="54" spans="1:24" s="48" customFormat="1" ht="12.75" customHeight="1">
      <c r="A54" s="10" t="s">
        <v>251</v>
      </c>
      <c r="B54" s="11" t="s">
        <v>227</v>
      </c>
      <c r="C54" s="11" t="s">
        <v>249</v>
      </c>
      <c r="D54" s="11" t="s">
        <v>202</v>
      </c>
      <c r="E54" s="3" t="s">
        <v>252</v>
      </c>
      <c r="F54" s="104">
        <v>0</v>
      </c>
      <c r="G54" s="104">
        <v>0</v>
      </c>
      <c r="H54" s="104">
        <v>0</v>
      </c>
      <c r="I54" s="101">
        <v>0</v>
      </c>
      <c r="J54" s="106">
        <v>0</v>
      </c>
      <c r="K54" s="119">
        <v>0</v>
      </c>
      <c r="L54" s="172">
        <v>0</v>
      </c>
      <c r="M54" s="172">
        <v>0</v>
      </c>
      <c r="N54" s="172">
        <v>0</v>
      </c>
      <c r="O54" s="105">
        <v>0</v>
      </c>
      <c r="P54" s="105">
        <v>0</v>
      </c>
      <c r="Q54" s="105">
        <v>0</v>
      </c>
      <c r="R54" s="108">
        <v>0</v>
      </c>
      <c r="S54" s="108">
        <v>0</v>
      </c>
      <c r="T54" s="108">
        <v>0</v>
      </c>
      <c r="U54" s="108">
        <v>0</v>
      </c>
      <c r="V54" s="108">
        <v>0</v>
      </c>
      <c r="W54" s="109">
        <v>0</v>
      </c>
      <c r="X54" s="123"/>
    </row>
    <row r="55" spans="1:24" s="48" customFormat="1" ht="30.75" customHeight="1">
      <c r="A55" s="10" t="s">
        <v>253</v>
      </c>
      <c r="B55" s="11" t="s">
        <v>227</v>
      </c>
      <c r="C55" s="11" t="s">
        <v>254</v>
      </c>
      <c r="D55" s="11" t="s">
        <v>193</v>
      </c>
      <c r="E55" s="12" t="s">
        <v>255</v>
      </c>
      <c r="F55" s="104">
        <v>-26801.953</v>
      </c>
      <c r="G55" s="104">
        <v>0</v>
      </c>
      <c r="H55" s="104">
        <v>-26801.953</v>
      </c>
      <c r="I55" s="104">
        <v>-20000</v>
      </c>
      <c r="J55" s="104">
        <v>0</v>
      </c>
      <c r="K55" s="116">
        <v>-20000</v>
      </c>
      <c r="L55" s="172">
        <v>-30500</v>
      </c>
      <c r="M55" s="172">
        <v>0</v>
      </c>
      <c r="N55" s="172">
        <v>-30500</v>
      </c>
      <c r="O55" s="105">
        <v>-10500</v>
      </c>
      <c r="P55" s="105">
        <v>0</v>
      </c>
      <c r="Q55" s="105">
        <v>-10500</v>
      </c>
      <c r="R55" s="104">
        <v>-30500</v>
      </c>
      <c r="S55" s="104">
        <v>0</v>
      </c>
      <c r="T55" s="104">
        <v>-30500</v>
      </c>
      <c r="U55" s="104">
        <v>-30500</v>
      </c>
      <c r="V55" s="104">
        <v>0</v>
      </c>
      <c r="W55" s="116">
        <v>-30500</v>
      </c>
      <c r="X55" s="266" t="s">
        <v>1111</v>
      </c>
    </row>
    <row r="56" spans="1:24" s="48" customFormat="1" ht="12.75" customHeight="1">
      <c r="A56" s="10"/>
      <c r="B56" s="11"/>
      <c r="C56" s="11"/>
      <c r="D56" s="11"/>
      <c r="E56" s="3"/>
      <c r="F56" s="106"/>
      <c r="G56" s="106"/>
      <c r="H56" s="106"/>
      <c r="I56" s="101"/>
      <c r="J56" s="106"/>
      <c r="K56" s="119"/>
      <c r="L56" s="172"/>
      <c r="M56" s="172"/>
      <c r="N56" s="172"/>
      <c r="O56" s="105"/>
      <c r="P56" s="105"/>
      <c r="Q56" s="105"/>
      <c r="R56" s="105"/>
      <c r="S56" s="105"/>
      <c r="T56" s="105"/>
      <c r="U56" s="105"/>
      <c r="V56" s="105"/>
      <c r="W56" s="107"/>
      <c r="X56" s="266"/>
    </row>
    <row r="57" spans="1:24" s="48" customFormat="1" ht="12.75" customHeight="1">
      <c r="A57" s="10" t="s">
        <v>256</v>
      </c>
      <c r="B57" s="11" t="s">
        <v>227</v>
      </c>
      <c r="C57" s="11" t="s">
        <v>254</v>
      </c>
      <c r="D57" s="11" t="s">
        <v>196</v>
      </c>
      <c r="E57" s="3" t="s">
        <v>255</v>
      </c>
      <c r="F57" s="104">
        <v>-26801.953</v>
      </c>
      <c r="G57" s="104">
        <v>0</v>
      </c>
      <c r="H57" s="104">
        <v>-26801.953</v>
      </c>
      <c r="I57" s="101">
        <v>-20000</v>
      </c>
      <c r="J57" s="106">
        <v>0</v>
      </c>
      <c r="K57" s="119">
        <v>-20000</v>
      </c>
      <c r="L57" s="172">
        <v>-30500</v>
      </c>
      <c r="M57" s="172">
        <v>0</v>
      </c>
      <c r="N57" s="172">
        <v>-30500</v>
      </c>
      <c r="O57" s="105">
        <v>-10500</v>
      </c>
      <c r="P57" s="105">
        <v>0</v>
      </c>
      <c r="Q57" s="105">
        <v>-10500</v>
      </c>
      <c r="R57" s="108">
        <v>-30500</v>
      </c>
      <c r="S57" s="108">
        <v>0</v>
      </c>
      <c r="T57" s="108">
        <v>-30500</v>
      </c>
      <c r="U57" s="108">
        <v>-30500</v>
      </c>
      <c r="V57" s="108">
        <v>0</v>
      </c>
      <c r="W57" s="109">
        <v>-30500</v>
      </c>
      <c r="X57" s="266"/>
    </row>
    <row r="58" spans="1:24" s="48" customFormat="1" ht="32.25" customHeight="1">
      <c r="A58" s="10" t="s">
        <v>257</v>
      </c>
      <c r="B58" s="11" t="s">
        <v>258</v>
      </c>
      <c r="C58" s="11" t="s">
        <v>193</v>
      </c>
      <c r="D58" s="11" t="s">
        <v>193</v>
      </c>
      <c r="E58" s="12" t="s">
        <v>259</v>
      </c>
      <c r="F58" s="104">
        <v>135192.819</v>
      </c>
      <c r="G58" s="104">
        <v>135192.819</v>
      </c>
      <c r="H58" s="104">
        <v>0</v>
      </c>
      <c r="I58" s="104">
        <v>141906.45</v>
      </c>
      <c r="J58" s="104">
        <v>141906.45</v>
      </c>
      <c r="K58" s="116">
        <v>0</v>
      </c>
      <c r="L58" s="172">
        <v>149406.45</v>
      </c>
      <c r="M58" s="172">
        <v>149406.45</v>
      </c>
      <c r="N58" s="172">
        <v>0</v>
      </c>
      <c r="O58" s="105">
        <v>7500</v>
      </c>
      <c r="P58" s="105">
        <v>7500</v>
      </c>
      <c r="Q58" s="105">
        <v>0</v>
      </c>
      <c r="R58" s="104">
        <v>154406.45</v>
      </c>
      <c r="S58" s="104">
        <v>154406.45</v>
      </c>
      <c r="T58" s="104">
        <v>0</v>
      </c>
      <c r="U58" s="104">
        <v>184406.45</v>
      </c>
      <c r="V58" s="104">
        <v>164406.45</v>
      </c>
      <c r="W58" s="116">
        <v>20000</v>
      </c>
      <c r="X58" s="124"/>
    </row>
    <row r="59" spans="1:24" s="48" customFormat="1" ht="12.75" customHeight="1">
      <c r="A59" s="10"/>
      <c r="B59" s="11"/>
      <c r="C59" s="11"/>
      <c r="D59" s="11"/>
      <c r="E59" s="3"/>
      <c r="F59" s="106"/>
      <c r="G59" s="106"/>
      <c r="H59" s="106"/>
      <c r="I59" s="101"/>
      <c r="J59" s="106"/>
      <c r="K59" s="119"/>
      <c r="L59" s="172"/>
      <c r="M59" s="172"/>
      <c r="N59" s="172"/>
      <c r="O59" s="105"/>
      <c r="P59" s="105"/>
      <c r="Q59" s="105"/>
      <c r="R59" s="105"/>
      <c r="S59" s="105"/>
      <c r="T59" s="105"/>
      <c r="U59" s="105"/>
      <c r="V59" s="105"/>
      <c r="W59" s="107"/>
      <c r="X59" s="122"/>
    </row>
    <row r="60" spans="1:227" s="47" customFormat="1" ht="27.75" customHeight="1">
      <c r="A60" s="6" t="s">
        <v>260</v>
      </c>
      <c r="B60" s="1" t="s">
        <v>258</v>
      </c>
      <c r="C60" s="1" t="s">
        <v>196</v>
      </c>
      <c r="D60" s="1" t="s">
        <v>193</v>
      </c>
      <c r="E60" s="13" t="s">
        <v>261</v>
      </c>
      <c r="F60" s="104">
        <v>130945.501</v>
      </c>
      <c r="G60" s="104">
        <v>130945.501</v>
      </c>
      <c r="H60" s="104">
        <v>0</v>
      </c>
      <c r="I60" s="104">
        <v>137068.45</v>
      </c>
      <c r="J60" s="104">
        <v>137068.45</v>
      </c>
      <c r="K60" s="116">
        <v>0</v>
      </c>
      <c r="L60" s="172">
        <v>144568.45</v>
      </c>
      <c r="M60" s="172">
        <v>144568.45</v>
      </c>
      <c r="N60" s="172">
        <v>0</v>
      </c>
      <c r="O60" s="105">
        <v>7500</v>
      </c>
      <c r="P60" s="105">
        <v>7500</v>
      </c>
      <c r="Q60" s="105">
        <v>0</v>
      </c>
      <c r="R60" s="104">
        <v>149568.45</v>
      </c>
      <c r="S60" s="104">
        <v>149568.45</v>
      </c>
      <c r="T60" s="104">
        <v>0</v>
      </c>
      <c r="U60" s="104">
        <v>179568.45</v>
      </c>
      <c r="V60" s="104">
        <v>159568.45</v>
      </c>
      <c r="W60" s="116">
        <v>20000</v>
      </c>
      <c r="X60" s="266" t="s">
        <v>1124</v>
      </c>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row>
    <row r="61" spans="1:24" s="48" customFormat="1" ht="12.75" customHeight="1">
      <c r="A61" s="10"/>
      <c r="B61" s="11"/>
      <c r="C61" s="11"/>
      <c r="D61" s="11"/>
      <c r="E61" s="3"/>
      <c r="F61" s="106"/>
      <c r="G61" s="106"/>
      <c r="H61" s="106"/>
      <c r="I61" s="101"/>
      <c r="J61" s="106"/>
      <c r="K61" s="119"/>
      <c r="L61" s="172"/>
      <c r="M61" s="172"/>
      <c r="N61" s="172"/>
      <c r="O61" s="105"/>
      <c r="P61" s="105"/>
      <c r="Q61" s="105"/>
      <c r="R61" s="105"/>
      <c r="S61" s="105"/>
      <c r="T61" s="105"/>
      <c r="U61" s="105"/>
      <c r="V61" s="105"/>
      <c r="W61" s="107"/>
      <c r="X61" s="266"/>
    </row>
    <row r="62" spans="1:24" s="48" customFormat="1" ht="30" customHeight="1">
      <c r="A62" s="10" t="s">
        <v>262</v>
      </c>
      <c r="B62" s="11" t="s">
        <v>258</v>
      </c>
      <c r="C62" s="11" t="s">
        <v>196</v>
      </c>
      <c r="D62" s="11" t="s">
        <v>196</v>
      </c>
      <c r="E62" s="3" t="s">
        <v>261</v>
      </c>
      <c r="F62" s="104">
        <v>130945.501</v>
      </c>
      <c r="G62" s="104">
        <v>130945.501</v>
      </c>
      <c r="H62" s="104">
        <v>0</v>
      </c>
      <c r="I62" s="101">
        <v>137068.45</v>
      </c>
      <c r="J62" s="106">
        <v>137068.45</v>
      </c>
      <c r="K62" s="119">
        <v>0</v>
      </c>
      <c r="L62" s="172">
        <v>144568.45</v>
      </c>
      <c r="M62" s="172">
        <v>144568.45</v>
      </c>
      <c r="N62" s="172">
        <v>0</v>
      </c>
      <c r="O62" s="105">
        <v>7500</v>
      </c>
      <c r="P62" s="105">
        <v>7500</v>
      </c>
      <c r="Q62" s="105">
        <v>0</v>
      </c>
      <c r="R62" s="108">
        <v>149568.45</v>
      </c>
      <c r="S62" s="108">
        <v>149568.45</v>
      </c>
      <c r="T62" s="108">
        <v>0</v>
      </c>
      <c r="U62" s="108">
        <v>179568.45</v>
      </c>
      <c r="V62" s="108">
        <v>159568.45</v>
      </c>
      <c r="W62" s="109">
        <v>20000</v>
      </c>
      <c r="X62" s="266"/>
    </row>
    <row r="63" spans="1:227" s="47" customFormat="1" ht="27.75" customHeight="1">
      <c r="A63" s="6" t="s">
        <v>263</v>
      </c>
      <c r="B63" s="1" t="s">
        <v>258</v>
      </c>
      <c r="C63" s="1" t="s">
        <v>220</v>
      </c>
      <c r="D63" s="1" t="s">
        <v>193</v>
      </c>
      <c r="E63" s="13" t="s">
        <v>264</v>
      </c>
      <c r="F63" s="104">
        <v>0</v>
      </c>
      <c r="G63" s="104">
        <v>0</v>
      </c>
      <c r="H63" s="104">
        <v>0</v>
      </c>
      <c r="I63" s="104">
        <v>0</v>
      </c>
      <c r="J63" s="104">
        <v>0</v>
      </c>
      <c r="K63" s="116">
        <v>0</v>
      </c>
      <c r="L63" s="172">
        <v>0</v>
      </c>
      <c r="M63" s="172">
        <v>0</v>
      </c>
      <c r="N63" s="172">
        <v>0</v>
      </c>
      <c r="O63" s="105">
        <v>0</v>
      </c>
      <c r="P63" s="105">
        <v>0</v>
      </c>
      <c r="Q63" s="105">
        <v>0</v>
      </c>
      <c r="R63" s="104">
        <v>0</v>
      </c>
      <c r="S63" s="104">
        <v>0</v>
      </c>
      <c r="T63" s="104">
        <v>0</v>
      </c>
      <c r="U63" s="104">
        <v>0</v>
      </c>
      <c r="V63" s="104">
        <v>0</v>
      </c>
      <c r="W63" s="116">
        <v>0</v>
      </c>
      <c r="X63" s="124"/>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row>
    <row r="64" spans="1:24" s="48" customFormat="1" ht="12.75" customHeight="1">
      <c r="A64" s="10"/>
      <c r="B64" s="11"/>
      <c r="C64" s="11"/>
      <c r="D64" s="11"/>
      <c r="E64" s="3"/>
      <c r="F64" s="112"/>
      <c r="G64" s="112"/>
      <c r="H64" s="112"/>
      <c r="I64" s="101"/>
      <c r="J64" s="106"/>
      <c r="K64" s="119"/>
      <c r="L64" s="172"/>
      <c r="M64" s="172"/>
      <c r="N64" s="172"/>
      <c r="O64" s="105"/>
      <c r="P64" s="105"/>
      <c r="Q64" s="105"/>
      <c r="R64" s="105"/>
      <c r="S64" s="105"/>
      <c r="T64" s="105"/>
      <c r="U64" s="105"/>
      <c r="V64" s="105"/>
      <c r="W64" s="107"/>
      <c r="X64" s="123"/>
    </row>
    <row r="65" spans="1:24" s="48" customFormat="1" ht="12.75" customHeight="1">
      <c r="A65" s="10" t="s">
        <v>265</v>
      </c>
      <c r="B65" s="11" t="s">
        <v>258</v>
      </c>
      <c r="C65" s="11" t="s">
        <v>220</v>
      </c>
      <c r="D65" s="11" t="s">
        <v>196</v>
      </c>
      <c r="E65" s="3" t="s">
        <v>264</v>
      </c>
      <c r="F65" s="104">
        <v>0</v>
      </c>
      <c r="G65" s="104">
        <v>0</v>
      </c>
      <c r="H65" s="104">
        <v>0</v>
      </c>
      <c r="I65" s="101">
        <v>0</v>
      </c>
      <c r="J65" s="106">
        <v>0</v>
      </c>
      <c r="K65" s="119">
        <v>0</v>
      </c>
      <c r="L65" s="172">
        <v>0</v>
      </c>
      <c r="M65" s="172">
        <v>0</v>
      </c>
      <c r="N65" s="172">
        <v>0</v>
      </c>
      <c r="O65" s="105">
        <v>0</v>
      </c>
      <c r="P65" s="105">
        <v>0</v>
      </c>
      <c r="Q65" s="105">
        <v>0</v>
      </c>
      <c r="R65" s="108">
        <v>0</v>
      </c>
      <c r="S65" s="108">
        <v>0</v>
      </c>
      <c r="T65" s="108">
        <v>0</v>
      </c>
      <c r="U65" s="108">
        <v>0</v>
      </c>
      <c r="V65" s="108">
        <v>0</v>
      </c>
      <c r="W65" s="109">
        <v>0</v>
      </c>
      <c r="X65" s="122"/>
    </row>
    <row r="66" spans="1:227" s="47" customFormat="1" ht="27.75" customHeight="1">
      <c r="A66" s="6" t="s">
        <v>266</v>
      </c>
      <c r="B66" s="1" t="s">
        <v>258</v>
      </c>
      <c r="C66" s="1" t="s">
        <v>202</v>
      </c>
      <c r="D66" s="1" t="s">
        <v>193</v>
      </c>
      <c r="E66" s="13" t="s">
        <v>267</v>
      </c>
      <c r="F66" s="104">
        <v>0</v>
      </c>
      <c r="G66" s="104">
        <v>0</v>
      </c>
      <c r="H66" s="104">
        <v>0</v>
      </c>
      <c r="I66" s="104">
        <v>0</v>
      </c>
      <c r="J66" s="104">
        <v>0</v>
      </c>
      <c r="K66" s="116">
        <v>0</v>
      </c>
      <c r="L66" s="172">
        <v>0</v>
      </c>
      <c r="M66" s="172">
        <v>0</v>
      </c>
      <c r="N66" s="172">
        <v>0</v>
      </c>
      <c r="O66" s="105">
        <v>0</v>
      </c>
      <c r="P66" s="105">
        <v>0</v>
      </c>
      <c r="Q66" s="105">
        <v>0</v>
      </c>
      <c r="R66" s="104">
        <v>0</v>
      </c>
      <c r="S66" s="104">
        <v>0</v>
      </c>
      <c r="T66" s="104">
        <v>0</v>
      </c>
      <c r="U66" s="104">
        <v>0</v>
      </c>
      <c r="V66" s="104">
        <v>0</v>
      </c>
      <c r="W66" s="116">
        <v>0</v>
      </c>
      <c r="X66" s="124"/>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row>
    <row r="67" spans="1:24" s="48" customFormat="1" ht="12.75" customHeight="1">
      <c r="A67" s="10"/>
      <c r="B67" s="11"/>
      <c r="C67" s="11"/>
      <c r="D67" s="11"/>
      <c r="E67" s="3"/>
      <c r="F67" s="106"/>
      <c r="G67" s="106"/>
      <c r="H67" s="106"/>
      <c r="I67" s="101"/>
      <c r="J67" s="106"/>
      <c r="K67" s="119"/>
      <c r="L67" s="172"/>
      <c r="M67" s="172"/>
      <c r="N67" s="172"/>
      <c r="O67" s="105"/>
      <c r="P67" s="105"/>
      <c r="Q67" s="105"/>
      <c r="R67" s="108"/>
      <c r="S67" s="108"/>
      <c r="T67" s="108"/>
      <c r="U67" s="108"/>
      <c r="V67" s="108"/>
      <c r="W67" s="109"/>
      <c r="X67" s="122"/>
    </row>
    <row r="68" spans="1:24" s="48" customFormat="1" ht="12.75" customHeight="1">
      <c r="A68" s="10" t="s">
        <v>268</v>
      </c>
      <c r="B68" s="11" t="s">
        <v>258</v>
      </c>
      <c r="C68" s="11" t="s">
        <v>202</v>
      </c>
      <c r="D68" s="11" t="s">
        <v>196</v>
      </c>
      <c r="E68" s="3" t="s">
        <v>269</v>
      </c>
      <c r="F68" s="104">
        <v>0</v>
      </c>
      <c r="G68" s="104">
        <v>0</v>
      </c>
      <c r="H68" s="104">
        <v>0</v>
      </c>
      <c r="I68" s="101">
        <v>0</v>
      </c>
      <c r="J68" s="106">
        <v>0</v>
      </c>
      <c r="K68" s="119">
        <v>0</v>
      </c>
      <c r="L68" s="172">
        <v>0</v>
      </c>
      <c r="M68" s="172">
        <v>0</v>
      </c>
      <c r="N68" s="172">
        <v>0</v>
      </c>
      <c r="O68" s="105">
        <v>0</v>
      </c>
      <c r="P68" s="105">
        <v>0</v>
      </c>
      <c r="Q68" s="105">
        <v>0</v>
      </c>
      <c r="R68" s="108">
        <v>0</v>
      </c>
      <c r="S68" s="108">
        <v>0</v>
      </c>
      <c r="T68" s="108">
        <v>0</v>
      </c>
      <c r="U68" s="108">
        <v>0</v>
      </c>
      <c r="V68" s="108">
        <v>0</v>
      </c>
      <c r="W68" s="109">
        <v>0</v>
      </c>
      <c r="X68" s="122"/>
    </row>
    <row r="69" spans="1:227" s="47" customFormat="1" ht="27.75" customHeight="1">
      <c r="A69" s="6" t="s">
        <v>270</v>
      </c>
      <c r="B69" s="1" t="s">
        <v>258</v>
      </c>
      <c r="C69" s="1" t="s">
        <v>213</v>
      </c>
      <c r="D69" s="1" t="s">
        <v>193</v>
      </c>
      <c r="E69" s="13" t="s">
        <v>271</v>
      </c>
      <c r="F69" s="104">
        <v>4247.318</v>
      </c>
      <c r="G69" s="104">
        <v>4247.318</v>
      </c>
      <c r="H69" s="104">
        <v>0</v>
      </c>
      <c r="I69" s="104">
        <v>4838</v>
      </c>
      <c r="J69" s="104">
        <v>4838</v>
      </c>
      <c r="K69" s="116">
        <v>0</v>
      </c>
      <c r="L69" s="172">
        <v>4838</v>
      </c>
      <c r="M69" s="172">
        <v>4838</v>
      </c>
      <c r="N69" s="172">
        <v>0</v>
      </c>
      <c r="O69" s="105">
        <v>0</v>
      </c>
      <c r="P69" s="105">
        <v>0</v>
      </c>
      <c r="Q69" s="105">
        <v>0</v>
      </c>
      <c r="R69" s="104">
        <v>4838</v>
      </c>
      <c r="S69" s="104">
        <v>4838</v>
      </c>
      <c r="T69" s="104">
        <v>0</v>
      </c>
      <c r="U69" s="104">
        <v>4838</v>
      </c>
      <c r="V69" s="104">
        <v>4838</v>
      </c>
      <c r="W69" s="116">
        <v>0</v>
      </c>
      <c r="X69" s="124" t="s">
        <v>1116</v>
      </c>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row>
    <row r="70" spans="1:24" s="48" customFormat="1" ht="12.75" customHeight="1">
      <c r="A70" s="10"/>
      <c r="B70" s="11"/>
      <c r="C70" s="11"/>
      <c r="D70" s="11"/>
      <c r="E70" s="3"/>
      <c r="F70" s="106"/>
      <c r="G70" s="106"/>
      <c r="H70" s="106"/>
      <c r="I70" s="101"/>
      <c r="J70" s="106"/>
      <c r="K70" s="119"/>
      <c r="L70" s="172"/>
      <c r="M70" s="172"/>
      <c r="N70" s="172"/>
      <c r="O70" s="105"/>
      <c r="P70" s="105"/>
      <c r="Q70" s="105"/>
      <c r="R70" s="108"/>
      <c r="S70" s="108"/>
      <c r="T70" s="108"/>
      <c r="U70" s="108"/>
      <c r="V70" s="108"/>
      <c r="W70" s="109"/>
      <c r="X70" s="122"/>
    </row>
    <row r="71" spans="1:24" s="48" customFormat="1" ht="12.75" customHeight="1">
      <c r="A71" s="10" t="s">
        <v>272</v>
      </c>
      <c r="B71" s="11" t="s">
        <v>258</v>
      </c>
      <c r="C71" s="11" t="s">
        <v>213</v>
      </c>
      <c r="D71" s="11" t="s">
        <v>196</v>
      </c>
      <c r="E71" s="3" t="s">
        <v>271</v>
      </c>
      <c r="F71" s="104">
        <v>4247.318</v>
      </c>
      <c r="G71" s="104">
        <v>4247.318</v>
      </c>
      <c r="H71" s="104">
        <v>0</v>
      </c>
      <c r="I71" s="101">
        <v>4838</v>
      </c>
      <c r="J71" s="106">
        <v>4838</v>
      </c>
      <c r="K71" s="119">
        <v>0</v>
      </c>
      <c r="L71" s="172">
        <v>4838</v>
      </c>
      <c r="M71" s="172">
        <v>4838</v>
      </c>
      <c r="N71" s="172">
        <v>0</v>
      </c>
      <c r="O71" s="105">
        <v>0</v>
      </c>
      <c r="P71" s="105">
        <v>0</v>
      </c>
      <c r="Q71" s="105">
        <v>0</v>
      </c>
      <c r="R71" s="101">
        <v>4838</v>
      </c>
      <c r="S71" s="106">
        <v>4838</v>
      </c>
      <c r="T71" s="106">
        <v>0</v>
      </c>
      <c r="U71" s="101">
        <v>4838</v>
      </c>
      <c r="V71" s="106">
        <v>4838</v>
      </c>
      <c r="W71" s="119">
        <v>0</v>
      </c>
      <c r="X71" s="122"/>
    </row>
    <row r="72" spans="1:24" s="48" customFormat="1" ht="31.5" customHeight="1">
      <c r="A72" s="10" t="s">
        <v>273</v>
      </c>
      <c r="B72" s="11" t="s">
        <v>274</v>
      </c>
      <c r="C72" s="11" t="s">
        <v>193</v>
      </c>
      <c r="D72" s="11" t="s">
        <v>193</v>
      </c>
      <c r="E72" s="12" t="s">
        <v>275</v>
      </c>
      <c r="F72" s="104">
        <v>73300.5153</v>
      </c>
      <c r="G72" s="104">
        <v>73300.5153</v>
      </c>
      <c r="H72" s="104">
        <v>0</v>
      </c>
      <c r="I72" s="104">
        <v>72308.55</v>
      </c>
      <c r="J72" s="104">
        <v>72308.55</v>
      </c>
      <c r="K72" s="116">
        <v>0</v>
      </c>
      <c r="L72" s="172">
        <v>82808.55</v>
      </c>
      <c r="M72" s="172">
        <v>82808.55</v>
      </c>
      <c r="N72" s="172">
        <v>0</v>
      </c>
      <c r="O72" s="105">
        <v>10500</v>
      </c>
      <c r="P72" s="105">
        <v>10500</v>
      </c>
      <c r="Q72" s="105">
        <v>0</v>
      </c>
      <c r="R72" s="104">
        <v>85808.55</v>
      </c>
      <c r="S72" s="104">
        <v>85808.55</v>
      </c>
      <c r="T72" s="104">
        <v>0</v>
      </c>
      <c r="U72" s="104">
        <v>105808.55</v>
      </c>
      <c r="V72" s="104">
        <v>85808.55</v>
      </c>
      <c r="W72" s="116">
        <v>20000</v>
      </c>
      <c r="X72" s="124"/>
    </row>
    <row r="73" spans="1:24" s="48" customFormat="1" ht="12.75" customHeight="1">
      <c r="A73" s="10"/>
      <c r="B73" s="11"/>
      <c r="C73" s="11"/>
      <c r="D73" s="11"/>
      <c r="E73" s="3"/>
      <c r="F73" s="106"/>
      <c r="G73" s="106"/>
      <c r="H73" s="106"/>
      <c r="I73" s="101"/>
      <c r="J73" s="106"/>
      <c r="K73" s="119"/>
      <c r="L73" s="172"/>
      <c r="M73" s="172"/>
      <c r="N73" s="172"/>
      <c r="O73" s="105"/>
      <c r="P73" s="105"/>
      <c r="Q73" s="105"/>
      <c r="R73" s="108"/>
      <c r="S73" s="108"/>
      <c r="T73" s="108"/>
      <c r="U73" s="108"/>
      <c r="V73" s="108"/>
      <c r="W73" s="109"/>
      <c r="X73" s="122"/>
    </row>
    <row r="74" spans="1:227" s="47" customFormat="1" ht="27.75" customHeight="1">
      <c r="A74" s="6" t="s">
        <v>276</v>
      </c>
      <c r="B74" s="1" t="s">
        <v>274</v>
      </c>
      <c r="C74" s="1" t="s">
        <v>196</v>
      </c>
      <c r="D74" s="1" t="s">
        <v>193</v>
      </c>
      <c r="E74" s="13" t="s">
        <v>277</v>
      </c>
      <c r="F74" s="104">
        <v>0</v>
      </c>
      <c r="G74" s="104">
        <v>0</v>
      </c>
      <c r="H74" s="104">
        <v>0</v>
      </c>
      <c r="I74" s="104">
        <v>0</v>
      </c>
      <c r="J74" s="104">
        <v>0</v>
      </c>
      <c r="K74" s="116">
        <v>0</v>
      </c>
      <c r="L74" s="172">
        <v>0</v>
      </c>
      <c r="M74" s="172">
        <v>0</v>
      </c>
      <c r="N74" s="172">
        <v>0</v>
      </c>
      <c r="O74" s="105">
        <v>0</v>
      </c>
      <c r="P74" s="105">
        <v>0</v>
      </c>
      <c r="Q74" s="105">
        <v>0</v>
      </c>
      <c r="R74" s="104">
        <v>0</v>
      </c>
      <c r="S74" s="104">
        <v>0</v>
      </c>
      <c r="T74" s="104">
        <v>0</v>
      </c>
      <c r="U74" s="104">
        <v>0</v>
      </c>
      <c r="V74" s="104">
        <v>0</v>
      </c>
      <c r="W74" s="116">
        <v>0</v>
      </c>
      <c r="X74" s="124"/>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row>
    <row r="75" spans="1:24" s="48" customFormat="1" ht="12.75" customHeight="1">
      <c r="A75" s="10"/>
      <c r="B75" s="11"/>
      <c r="C75" s="11"/>
      <c r="D75" s="11"/>
      <c r="E75" s="3"/>
      <c r="F75" s="106"/>
      <c r="G75" s="106"/>
      <c r="H75" s="106"/>
      <c r="I75" s="101"/>
      <c r="J75" s="106"/>
      <c r="K75" s="119"/>
      <c r="L75" s="172"/>
      <c r="M75" s="172"/>
      <c r="N75" s="172"/>
      <c r="O75" s="105"/>
      <c r="P75" s="105"/>
      <c r="Q75" s="105"/>
      <c r="R75" s="108"/>
      <c r="S75" s="108"/>
      <c r="T75" s="108"/>
      <c r="U75" s="108"/>
      <c r="V75" s="108"/>
      <c r="W75" s="109"/>
      <c r="X75" s="122"/>
    </row>
    <row r="76" spans="1:24" s="48" customFormat="1" ht="21.75" customHeight="1">
      <c r="A76" s="10" t="s">
        <v>278</v>
      </c>
      <c r="B76" s="11" t="s">
        <v>274</v>
      </c>
      <c r="C76" s="11" t="s">
        <v>196</v>
      </c>
      <c r="D76" s="11" t="s">
        <v>196</v>
      </c>
      <c r="E76" s="3" t="s">
        <v>277</v>
      </c>
      <c r="F76" s="104">
        <v>0</v>
      </c>
      <c r="G76" s="104">
        <v>0</v>
      </c>
      <c r="H76" s="104">
        <v>0</v>
      </c>
      <c r="I76" s="101">
        <v>0</v>
      </c>
      <c r="J76" s="106">
        <v>0</v>
      </c>
      <c r="K76" s="119">
        <v>0</v>
      </c>
      <c r="L76" s="172">
        <v>0</v>
      </c>
      <c r="M76" s="172">
        <v>0</v>
      </c>
      <c r="N76" s="172">
        <v>0</v>
      </c>
      <c r="O76" s="105">
        <v>0</v>
      </c>
      <c r="P76" s="105">
        <v>0</v>
      </c>
      <c r="Q76" s="105">
        <v>0</v>
      </c>
      <c r="R76" s="108">
        <v>0</v>
      </c>
      <c r="S76" s="108">
        <v>0</v>
      </c>
      <c r="T76" s="108">
        <v>0</v>
      </c>
      <c r="U76" s="108">
        <v>0</v>
      </c>
      <c r="V76" s="108">
        <v>0</v>
      </c>
      <c r="W76" s="109">
        <v>0</v>
      </c>
      <c r="X76" s="122"/>
    </row>
    <row r="77" spans="1:227" s="47" customFormat="1" ht="26.25" customHeight="1">
      <c r="A77" s="6" t="s">
        <v>279</v>
      </c>
      <c r="B77" s="1" t="s">
        <v>274</v>
      </c>
      <c r="C77" s="1" t="s">
        <v>236</v>
      </c>
      <c r="D77" s="1" t="s">
        <v>193</v>
      </c>
      <c r="E77" s="13" t="s">
        <v>280</v>
      </c>
      <c r="F77" s="104">
        <v>30247.9643</v>
      </c>
      <c r="G77" s="104">
        <v>30247.9643</v>
      </c>
      <c r="H77" s="104">
        <v>0</v>
      </c>
      <c r="I77" s="104">
        <v>22943.55</v>
      </c>
      <c r="J77" s="104">
        <v>22943.55</v>
      </c>
      <c r="K77" s="116">
        <v>0</v>
      </c>
      <c r="L77" s="172">
        <v>22943.55</v>
      </c>
      <c r="M77" s="172">
        <v>22943.55</v>
      </c>
      <c r="N77" s="172">
        <v>0</v>
      </c>
      <c r="O77" s="105">
        <v>0</v>
      </c>
      <c r="P77" s="105">
        <v>0</v>
      </c>
      <c r="Q77" s="105">
        <v>0</v>
      </c>
      <c r="R77" s="104">
        <v>22943.55</v>
      </c>
      <c r="S77" s="104">
        <v>22943.55</v>
      </c>
      <c r="T77" s="104">
        <v>0</v>
      </c>
      <c r="U77" s="104">
        <v>42943.55</v>
      </c>
      <c r="V77" s="104">
        <v>22943.55</v>
      </c>
      <c r="W77" s="116">
        <v>20000</v>
      </c>
      <c r="X77" s="126" t="s">
        <v>1126</v>
      </c>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row>
    <row r="78" spans="1:24" s="48" customFormat="1" ht="12.75" customHeight="1">
      <c r="A78" s="10"/>
      <c r="B78" s="11"/>
      <c r="C78" s="11"/>
      <c r="D78" s="11"/>
      <c r="E78" s="3"/>
      <c r="F78" s="106"/>
      <c r="G78" s="106"/>
      <c r="H78" s="106"/>
      <c r="I78" s="101"/>
      <c r="J78" s="106"/>
      <c r="K78" s="119"/>
      <c r="L78" s="172"/>
      <c r="M78" s="172"/>
      <c r="N78" s="172"/>
      <c r="O78" s="105"/>
      <c r="P78" s="105"/>
      <c r="Q78" s="105"/>
      <c r="R78" s="108"/>
      <c r="S78" s="108"/>
      <c r="T78" s="108"/>
      <c r="U78" s="108"/>
      <c r="V78" s="108"/>
      <c r="W78" s="109"/>
      <c r="X78" s="122"/>
    </row>
    <row r="79" spans="1:24" s="48" customFormat="1" ht="12.75" customHeight="1">
      <c r="A79" s="10" t="s">
        <v>281</v>
      </c>
      <c r="B79" s="11" t="s">
        <v>274</v>
      </c>
      <c r="C79" s="11" t="s">
        <v>236</v>
      </c>
      <c r="D79" s="11" t="s">
        <v>196</v>
      </c>
      <c r="E79" s="3" t="s">
        <v>280</v>
      </c>
      <c r="F79" s="104">
        <v>30247.9643</v>
      </c>
      <c r="G79" s="104">
        <v>30247.9643</v>
      </c>
      <c r="H79" s="104">
        <v>0</v>
      </c>
      <c r="I79" s="101">
        <v>22943.55</v>
      </c>
      <c r="J79" s="106">
        <v>22943.55</v>
      </c>
      <c r="K79" s="119">
        <v>0</v>
      </c>
      <c r="L79" s="172">
        <v>22943.55</v>
      </c>
      <c r="M79" s="172">
        <v>22943.55</v>
      </c>
      <c r="N79" s="172">
        <v>0</v>
      </c>
      <c r="O79" s="105">
        <v>0</v>
      </c>
      <c r="P79" s="105">
        <v>0</v>
      </c>
      <c r="Q79" s="105">
        <v>0</v>
      </c>
      <c r="R79" s="101">
        <v>22943.55</v>
      </c>
      <c r="S79" s="106">
        <v>22943.55</v>
      </c>
      <c r="T79" s="106">
        <v>0</v>
      </c>
      <c r="U79" s="101">
        <v>42943.55</v>
      </c>
      <c r="V79" s="106">
        <v>22943.55</v>
      </c>
      <c r="W79" s="119">
        <v>20000</v>
      </c>
      <c r="X79" s="122"/>
    </row>
    <row r="80" spans="1:227" s="47" customFormat="1" ht="41.25" customHeight="1">
      <c r="A80" s="6" t="s">
        <v>282</v>
      </c>
      <c r="B80" s="1" t="s">
        <v>274</v>
      </c>
      <c r="C80" s="1" t="s">
        <v>209</v>
      </c>
      <c r="D80" s="1" t="s">
        <v>193</v>
      </c>
      <c r="E80" s="13" t="s">
        <v>283</v>
      </c>
      <c r="F80" s="104">
        <v>0</v>
      </c>
      <c r="G80" s="104">
        <v>0</v>
      </c>
      <c r="H80" s="104">
        <v>0</v>
      </c>
      <c r="I80" s="104">
        <v>0</v>
      </c>
      <c r="J80" s="104">
        <v>0</v>
      </c>
      <c r="K80" s="116">
        <v>0</v>
      </c>
      <c r="L80" s="172">
        <v>0</v>
      </c>
      <c r="M80" s="172">
        <v>0</v>
      </c>
      <c r="N80" s="172">
        <v>0</v>
      </c>
      <c r="O80" s="105">
        <v>0</v>
      </c>
      <c r="P80" s="105">
        <v>0</v>
      </c>
      <c r="Q80" s="105">
        <v>0</v>
      </c>
      <c r="R80" s="104">
        <v>0</v>
      </c>
      <c r="S80" s="104">
        <v>0</v>
      </c>
      <c r="T80" s="104">
        <v>0</v>
      </c>
      <c r="U80" s="104">
        <v>0</v>
      </c>
      <c r="V80" s="104">
        <v>0</v>
      </c>
      <c r="W80" s="116">
        <v>0</v>
      </c>
      <c r="X80" s="124"/>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row>
    <row r="81" spans="1:24" s="48" customFormat="1" ht="12.75" customHeight="1">
      <c r="A81" s="10"/>
      <c r="B81" s="11"/>
      <c r="C81" s="11"/>
      <c r="D81" s="11"/>
      <c r="E81" s="3"/>
      <c r="F81" s="106"/>
      <c r="G81" s="106"/>
      <c r="H81" s="106"/>
      <c r="I81" s="101"/>
      <c r="J81" s="106"/>
      <c r="K81" s="119"/>
      <c r="L81" s="172"/>
      <c r="M81" s="172"/>
      <c r="N81" s="172"/>
      <c r="O81" s="105"/>
      <c r="P81" s="105"/>
      <c r="Q81" s="105"/>
      <c r="R81" s="108"/>
      <c r="S81" s="108"/>
      <c r="T81" s="108"/>
      <c r="U81" s="108"/>
      <c r="V81" s="108"/>
      <c r="W81" s="109"/>
      <c r="X81" s="122"/>
    </row>
    <row r="82" spans="1:24" s="48" customFormat="1" ht="41.25" customHeight="1">
      <c r="A82" s="10" t="s">
        <v>284</v>
      </c>
      <c r="B82" s="11" t="s">
        <v>274</v>
      </c>
      <c r="C82" s="11" t="s">
        <v>209</v>
      </c>
      <c r="D82" s="11" t="s">
        <v>196</v>
      </c>
      <c r="E82" s="3" t="s">
        <v>283</v>
      </c>
      <c r="F82" s="104">
        <v>0</v>
      </c>
      <c r="G82" s="104">
        <v>0</v>
      </c>
      <c r="H82" s="104">
        <v>0</v>
      </c>
      <c r="I82" s="101">
        <v>0</v>
      </c>
      <c r="J82" s="101">
        <v>0</v>
      </c>
      <c r="K82" s="118">
        <v>0</v>
      </c>
      <c r="L82" s="172">
        <v>0</v>
      </c>
      <c r="M82" s="172">
        <v>0</v>
      </c>
      <c r="N82" s="172">
        <v>0</v>
      </c>
      <c r="O82" s="105">
        <v>0</v>
      </c>
      <c r="P82" s="105">
        <v>0</v>
      </c>
      <c r="Q82" s="105">
        <v>0</v>
      </c>
      <c r="R82" s="101">
        <v>0</v>
      </c>
      <c r="S82" s="101">
        <v>0</v>
      </c>
      <c r="T82" s="101">
        <v>0</v>
      </c>
      <c r="U82" s="101">
        <v>0</v>
      </c>
      <c r="V82" s="101">
        <v>0</v>
      </c>
      <c r="W82" s="118">
        <v>0</v>
      </c>
      <c r="X82" s="101"/>
    </row>
    <row r="83" spans="1:227" s="47" customFormat="1" ht="28.5" customHeight="1">
      <c r="A83" s="6" t="s">
        <v>285</v>
      </c>
      <c r="B83" s="1" t="s">
        <v>274</v>
      </c>
      <c r="C83" s="1" t="s">
        <v>213</v>
      </c>
      <c r="D83" s="1" t="s">
        <v>193</v>
      </c>
      <c r="E83" s="13" t="s">
        <v>286</v>
      </c>
      <c r="F83" s="104">
        <v>43052.551</v>
      </c>
      <c r="G83" s="104">
        <v>43052.551</v>
      </c>
      <c r="H83" s="104">
        <v>0</v>
      </c>
      <c r="I83" s="104">
        <v>49365</v>
      </c>
      <c r="J83" s="104">
        <v>49365</v>
      </c>
      <c r="K83" s="116">
        <v>0</v>
      </c>
      <c r="L83" s="172">
        <v>59865</v>
      </c>
      <c r="M83" s="172">
        <v>59865</v>
      </c>
      <c r="N83" s="172">
        <v>0</v>
      </c>
      <c r="O83" s="105">
        <v>10500</v>
      </c>
      <c r="P83" s="105">
        <v>10500</v>
      </c>
      <c r="Q83" s="105">
        <v>0</v>
      </c>
      <c r="R83" s="104">
        <v>62865</v>
      </c>
      <c r="S83" s="104">
        <v>62865</v>
      </c>
      <c r="T83" s="104">
        <v>0</v>
      </c>
      <c r="U83" s="104">
        <v>62865</v>
      </c>
      <c r="V83" s="104">
        <v>62865</v>
      </c>
      <c r="W83" s="116">
        <v>0</v>
      </c>
      <c r="X83" s="124"/>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row>
    <row r="84" spans="1:24" s="48" customFormat="1" ht="12.75" customHeight="1">
      <c r="A84" s="10"/>
      <c r="B84" s="11"/>
      <c r="C84" s="11"/>
      <c r="D84" s="11"/>
      <c r="E84" s="3"/>
      <c r="F84" s="112"/>
      <c r="G84" s="112"/>
      <c r="H84" s="112"/>
      <c r="I84" s="101"/>
      <c r="J84" s="106"/>
      <c r="K84" s="119"/>
      <c r="L84" s="172"/>
      <c r="M84" s="172"/>
      <c r="N84" s="172"/>
      <c r="O84" s="105"/>
      <c r="P84" s="105"/>
      <c r="Q84" s="105"/>
      <c r="R84" s="108"/>
      <c r="S84" s="108"/>
      <c r="T84" s="108"/>
      <c r="U84" s="108"/>
      <c r="V84" s="108"/>
      <c r="W84" s="109"/>
      <c r="X84" s="122"/>
    </row>
    <row r="85" spans="1:24" s="48" customFormat="1" ht="33" customHeight="1">
      <c r="A85" s="10" t="s">
        <v>287</v>
      </c>
      <c r="B85" s="11" t="s">
        <v>274</v>
      </c>
      <c r="C85" s="11" t="s">
        <v>213</v>
      </c>
      <c r="D85" s="11" t="s">
        <v>196</v>
      </c>
      <c r="E85" s="3" t="s">
        <v>286</v>
      </c>
      <c r="F85" s="104">
        <v>43052.551</v>
      </c>
      <c r="G85" s="104">
        <v>43052.551</v>
      </c>
      <c r="H85" s="104">
        <v>0</v>
      </c>
      <c r="I85" s="101">
        <v>49365</v>
      </c>
      <c r="J85" s="106">
        <v>49365</v>
      </c>
      <c r="K85" s="119">
        <v>0</v>
      </c>
      <c r="L85" s="172">
        <v>59865</v>
      </c>
      <c r="M85" s="172">
        <v>59865</v>
      </c>
      <c r="N85" s="172">
        <v>0</v>
      </c>
      <c r="O85" s="105">
        <v>10500</v>
      </c>
      <c r="P85" s="105">
        <v>10500</v>
      </c>
      <c r="Q85" s="105">
        <v>0</v>
      </c>
      <c r="R85" s="108">
        <v>62865</v>
      </c>
      <c r="S85" s="108">
        <v>62865</v>
      </c>
      <c r="T85" s="108">
        <v>0</v>
      </c>
      <c r="U85" s="108">
        <v>62865</v>
      </c>
      <c r="V85" s="108">
        <v>62865</v>
      </c>
      <c r="W85" s="109">
        <v>0</v>
      </c>
      <c r="X85" s="122" t="s">
        <v>1117</v>
      </c>
    </row>
    <row r="86" spans="1:24" s="48" customFormat="1" ht="12.75" customHeight="1">
      <c r="A86" s="10" t="s">
        <v>288</v>
      </c>
      <c r="B86" s="11" t="s">
        <v>289</v>
      </c>
      <c r="C86" s="11" t="s">
        <v>193</v>
      </c>
      <c r="D86" s="11" t="s">
        <v>193</v>
      </c>
      <c r="E86" s="12" t="s">
        <v>290</v>
      </c>
      <c r="F86" s="104">
        <v>0</v>
      </c>
      <c r="G86" s="104">
        <v>0</v>
      </c>
      <c r="H86" s="104">
        <v>0</v>
      </c>
      <c r="I86" s="104">
        <v>0</v>
      </c>
      <c r="J86" s="104">
        <v>0</v>
      </c>
      <c r="K86" s="116">
        <v>0</v>
      </c>
      <c r="L86" s="172">
        <v>0</v>
      </c>
      <c r="M86" s="172">
        <v>0</v>
      </c>
      <c r="N86" s="172">
        <v>0</v>
      </c>
      <c r="O86" s="105">
        <v>0</v>
      </c>
      <c r="P86" s="105">
        <v>0</v>
      </c>
      <c r="Q86" s="105">
        <v>0</v>
      </c>
      <c r="R86" s="104">
        <v>0</v>
      </c>
      <c r="S86" s="104">
        <v>0</v>
      </c>
      <c r="T86" s="104">
        <v>0</v>
      </c>
      <c r="U86" s="104">
        <v>0</v>
      </c>
      <c r="V86" s="104">
        <v>0</v>
      </c>
      <c r="W86" s="116">
        <v>0</v>
      </c>
      <c r="X86" s="124"/>
    </row>
    <row r="87" spans="1:24" s="48" customFormat="1" ht="38.25" customHeight="1">
      <c r="A87" s="10"/>
      <c r="B87" s="11"/>
      <c r="C87" s="11"/>
      <c r="D87" s="11"/>
      <c r="E87" s="3"/>
      <c r="F87" s="112"/>
      <c r="G87" s="112"/>
      <c r="H87" s="112"/>
      <c r="I87" s="101"/>
      <c r="J87" s="106"/>
      <c r="K87" s="119"/>
      <c r="L87" s="172"/>
      <c r="M87" s="172"/>
      <c r="N87" s="172"/>
      <c r="O87" s="105"/>
      <c r="P87" s="105"/>
      <c r="Q87" s="105"/>
      <c r="R87" s="108"/>
      <c r="S87" s="108"/>
      <c r="T87" s="108"/>
      <c r="U87" s="108"/>
      <c r="V87" s="108"/>
      <c r="W87" s="109"/>
      <c r="X87" s="122"/>
    </row>
    <row r="88" spans="1:227" s="47" customFormat="1" ht="28.5" customHeight="1">
      <c r="A88" s="6" t="s">
        <v>291</v>
      </c>
      <c r="B88" s="1" t="s">
        <v>289</v>
      </c>
      <c r="C88" s="1" t="s">
        <v>196</v>
      </c>
      <c r="D88" s="1" t="s">
        <v>193</v>
      </c>
      <c r="E88" s="13" t="s">
        <v>292</v>
      </c>
      <c r="F88" s="104">
        <v>0</v>
      </c>
      <c r="G88" s="104">
        <v>0</v>
      </c>
      <c r="H88" s="104">
        <v>0</v>
      </c>
      <c r="I88" s="104">
        <v>0</v>
      </c>
      <c r="J88" s="104">
        <v>0</v>
      </c>
      <c r="K88" s="116">
        <v>0</v>
      </c>
      <c r="L88" s="172">
        <v>0</v>
      </c>
      <c r="M88" s="172">
        <v>0</v>
      </c>
      <c r="N88" s="172">
        <v>0</v>
      </c>
      <c r="O88" s="105">
        <v>0</v>
      </c>
      <c r="P88" s="105">
        <v>0</v>
      </c>
      <c r="Q88" s="105">
        <v>0</v>
      </c>
      <c r="R88" s="104">
        <v>0</v>
      </c>
      <c r="S88" s="104">
        <v>0</v>
      </c>
      <c r="T88" s="104">
        <v>0</v>
      </c>
      <c r="U88" s="104">
        <v>0</v>
      </c>
      <c r="V88" s="104">
        <v>0</v>
      </c>
      <c r="W88" s="116">
        <v>0</v>
      </c>
      <c r="X88" s="124"/>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row>
    <row r="89" spans="1:24" s="48" customFormat="1" ht="12.75" customHeight="1">
      <c r="A89" s="10"/>
      <c r="B89" s="11"/>
      <c r="C89" s="11"/>
      <c r="D89" s="11"/>
      <c r="E89" s="3"/>
      <c r="F89" s="112"/>
      <c r="G89" s="112"/>
      <c r="H89" s="112"/>
      <c r="I89" s="101"/>
      <c r="J89" s="106"/>
      <c r="K89" s="119"/>
      <c r="L89" s="172"/>
      <c r="M89" s="172"/>
      <c r="N89" s="172"/>
      <c r="O89" s="105"/>
      <c r="P89" s="105"/>
      <c r="Q89" s="105"/>
      <c r="R89" s="108"/>
      <c r="S89" s="108"/>
      <c r="T89" s="108"/>
      <c r="U89" s="108"/>
      <c r="V89" s="108"/>
      <c r="W89" s="109"/>
      <c r="X89" s="122"/>
    </row>
    <row r="90" spans="1:24" s="48" customFormat="1" ht="12.75" customHeight="1">
      <c r="A90" s="10" t="s">
        <v>293</v>
      </c>
      <c r="B90" s="11" t="s">
        <v>289</v>
      </c>
      <c r="C90" s="11" t="s">
        <v>196</v>
      </c>
      <c r="D90" s="11" t="s">
        <v>196</v>
      </c>
      <c r="E90" s="3" t="s">
        <v>294</v>
      </c>
      <c r="F90" s="104">
        <v>0</v>
      </c>
      <c r="G90" s="104">
        <v>0</v>
      </c>
      <c r="H90" s="104">
        <v>0</v>
      </c>
      <c r="I90" s="101">
        <v>0</v>
      </c>
      <c r="J90" s="106">
        <v>0</v>
      </c>
      <c r="K90" s="119">
        <v>0</v>
      </c>
      <c r="L90" s="172">
        <v>0</v>
      </c>
      <c r="M90" s="172">
        <v>0</v>
      </c>
      <c r="N90" s="172">
        <v>0</v>
      </c>
      <c r="O90" s="105">
        <v>0</v>
      </c>
      <c r="P90" s="105">
        <v>0</v>
      </c>
      <c r="Q90" s="105">
        <v>0</v>
      </c>
      <c r="R90" s="108">
        <v>0</v>
      </c>
      <c r="S90" s="108">
        <v>0</v>
      </c>
      <c r="T90" s="108">
        <v>0</v>
      </c>
      <c r="U90" s="108">
        <v>0</v>
      </c>
      <c r="V90" s="108">
        <v>0</v>
      </c>
      <c r="W90" s="109">
        <v>0</v>
      </c>
      <c r="X90" s="122"/>
    </row>
    <row r="91" spans="1:227" s="47" customFormat="1" ht="28.5" customHeight="1">
      <c r="A91" s="6" t="s">
        <v>295</v>
      </c>
      <c r="B91" s="1" t="s">
        <v>289</v>
      </c>
      <c r="C91" s="1" t="s">
        <v>213</v>
      </c>
      <c r="D91" s="1" t="s">
        <v>193</v>
      </c>
      <c r="E91" s="13" t="s">
        <v>296</v>
      </c>
      <c r="F91" s="104">
        <v>0</v>
      </c>
      <c r="G91" s="104">
        <v>0</v>
      </c>
      <c r="H91" s="104">
        <v>0</v>
      </c>
      <c r="I91" s="104">
        <v>0</v>
      </c>
      <c r="J91" s="104">
        <v>0</v>
      </c>
      <c r="K91" s="116">
        <v>0</v>
      </c>
      <c r="L91" s="172">
        <v>0</v>
      </c>
      <c r="M91" s="172">
        <v>0</v>
      </c>
      <c r="N91" s="172">
        <v>0</v>
      </c>
      <c r="O91" s="105">
        <v>0</v>
      </c>
      <c r="P91" s="105">
        <v>0</v>
      </c>
      <c r="Q91" s="105">
        <v>0</v>
      </c>
      <c r="R91" s="104">
        <v>0</v>
      </c>
      <c r="S91" s="104">
        <v>0</v>
      </c>
      <c r="T91" s="104">
        <v>0</v>
      </c>
      <c r="U91" s="104">
        <v>0</v>
      </c>
      <c r="V91" s="104">
        <v>0</v>
      </c>
      <c r="W91" s="116">
        <v>0</v>
      </c>
      <c r="X91" s="124"/>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row>
    <row r="92" spans="1:24" s="48" customFormat="1" ht="12.75" customHeight="1">
      <c r="A92" s="10"/>
      <c r="B92" s="11"/>
      <c r="C92" s="11"/>
      <c r="D92" s="11"/>
      <c r="E92" s="3"/>
      <c r="F92" s="112"/>
      <c r="G92" s="112"/>
      <c r="H92" s="112"/>
      <c r="I92" s="101"/>
      <c r="J92" s="106"/>
      <c r="K92" s="119"/>
      <c r="L92" s="172"/>
      <c r="M92" s="172"/>
      <c r="N92" s="172"/>
      <c r="O92" s="105"/>
      <c r="P92" s="105"/>
      <c r="Q92" s="105"/>
      <c r="R92" s="108"/>
      <c r="S92" s="108"/>
      <c r="T92" s="108"/>
      <c r="U92" s="108"/>
      <c r="V92" s="108"/>
      <c r="W92" s="109"/>
      <c r="X92" s="122"/>
    </row>
    <row r="93" spans="1:24" s="48" customFormat="1" ht="12.75" customHeight="1">
      <c r="A93" s="10" t="s">
        <v>297</v>
      </c>
      <c r="B93" s="11" t="s">
        <v>289</v>
      </c>
      <c r="C93" s="11" t="s">
        <v>213</v>
      </c>
      <c r="D93" s="11" t="s">
        <v>196</v>
      </c>
      <c r="E93" s="3" t="s">
        <v>298</v>
      </c>
      <c r="F93" s="104">
        <v>0</v>
      </c>
      <c r="G93" s="104">
        <v>0</v>
      </c>
      <c r="H93" s="104">
        <v>0</v>
      </c>
      <c r="I93" s="101">
        <v>0</v>
      </c>
      <c r="J93" s="106">
        <v>0</v>
      </c>
      <c r="K93" s="119">
        <v>0</v>
      </c>
      <c r="L93" s="172">
        <v>0</v>
      </c>
      <c r="M93" s="172">
        <v>0</v>
      </c>
      <c r="N93" s="172">
        <v>0</v>
      </c>
      <c r="O93" s="105">
        <v>0</v>
      </c>
      <c r="P93" s="105">
        <v>0</v>
      </c>
      <c r="Q93" s="105">
        <v>0</v>
      </c>
      <c r="R93" s="108">
        <v>0</v>
      </c>
      <c r="S93" s="108">
        <v>0</v>
      </c>
      <c r="T93" s="108">
        <v>0</v>
      </c>
      <c r="U93" s="108">
        <v>0</v>
      </c>
      <c r="V93" s="108">
        <v>0</v>
      </c>
      <c r="W93" s="109">
        <v>0</v>
      </c>
      <c r="X93" s="122"/>
    </row>
    <row r="94" spans="1:24" s="48" customFormat="1" ht="12.75" customHeight="1">
      <c r="A94" s="10" t="s">
        <v>299</v>
      </c>
      <c r="B94" s="11" t="s">
        <v>300</v>
      </c>
      <c r="C94" s="11" t="s">
        <v>193</v>
      </c>
      <c r="D94" s="11" t="s">
        <v>193</v>
      </c>
      <c r="E94" s="12" t="s">
        <v>301</v>
      </c>
      <c r="F94" s="104">
        <v>40939.331</v>
      </c>
      <c r="G94" s="104">
        <v>32240.401</v>
      </c>
      <c r="H94" s="104">
        <v>8698.93</v>
      </c>
      <c r="I94" s="104">
        <v>207047.571</v>
      </c>
      <c r="J94" s="104">
        <v>41500</v>
      </c>
      <c r="K94" s="116">
        <v>165547.571</v>
      </c>
      <c r="L94" s="172">
        <v>58000</v>
      </c>
      <c r="M94" s="172">
        <v>43000</v>
      </c>
      <c r="N94" s="172">
        <v>15000</v>
      </c>
      <c r="O94" s="105">
        <v>-149047.571</v>
      </c>
      <c r="P94" s="105">
        <v>1500</v>
      </c>
      <c r="Q94" s="105">
        <v>-150547.571</v>
      </c>
      <c r="R94" s="104">
        <v>173000</v>
      </c>
      <c r="S94" s="104">
        <v>43000</v>
      </c>
      <c r="T94" s="104">
        <v>130000</v>
      </c>
      <c r="U94" s="104">
        <v>223000</v>
      </c>
      <c r="V94" s="104">
        <v>43000</v>
      </c>
      <c r="W94" s="116">
        <v>180000</v>
      </c>
      <c r="X94" s="124"/>
    </row>
    <row r="95" spans="1:24" s="48" customFormat="1" ht="12.75" customHeight="1">
      <c r="A95" s="10"/>
      <c r="B95" s="11"/>
      <c r="C95" s="11"/>
      <c r="D95" s="11"/>
      <c r="E95" s="3"/>
      <c r="F95" s="112"/>
      <c r="G95" s="112"/>
      <c r="H95" s="112"/>
      <c r="I95" s="101"/>
      <c r="J95" s="106"/>
      <c r="K95" s="119"/>
      <c r="L95" s="172"/>
      <c r="M95" s="172"/>
      <c r="N95" s="172"/>
      <c r="O95" s="105"/>
      <c r="P95" s="105"/>
      <c r="Q95" s="105"/>
      <c r="R95" s="108"/>
      <c r="S95" s="108"/>
      <c r="T95" s="108"/>
      <c r="U95" s="108"/>
      <c r="V95" s="108"/>
      <c r="W95" s="109"/>
      <c r="X95" s="122"/>
    </row>
    <row r="96" spans="1:227" s="47" customFormat="1" ht="28.5" customHeight="1">
      <c r="A96" s="6" t="s">
        <v>302</v>
      </c>
      <c r="B96" s="1" t="s">
        <v>300</v>
      </c>
      <c r="C96" s="1" t="s">
        <v>196</v>
      </c>
      <c r="D96" s="1" t="s">
        <v>193</v>
      </c>
      <c r="E96" s="13" t="s">
        <v>303</v>
      </c>
      <c r="F96" s="104">
        <v>7118.93</v>
      </c>
      <c r="G96" s="104">
        <v>0</v>
      </c>
      <c r="H96" s="104">
        <v>7118.93</v>
      </c>
      <c r="I96" s="104">
        <v>113512.153</v>
      </c>
      <c r="J96" s="104">
        <v>0</v>
      </c>
      <c r="K96" s="116">
        <v>113512.153</v>
      </c>
      <c r="L96" s="172">
        <v>15000</v>
      </c>
      <c r="M96" s="172">
        <v>0</v>
      </c>
      <c r="N96" s="172">
        <v>15000</v>
      </c>
      <c r="O96" s="105">
        <v>-98512.153</v>
      </c>
      <c r="P96" s="105">
        <v>0</v>
      </c>
      <c r="Q96" s="105">
        <v>-98512.153</v>
      </c>
      <c r="R96" s="104">
        <v>130000</v>
      </c>
      <c r="S96" s="104">
        <v>0</v>
      </c>
      <c r="T96" s="104">
        <v>130000</v>
      </c>
      <c r="U96" s="104">
        <v>100000</v>
      </c>
      <c r="V96" s="104">
        <v>0</v>
      </c>
      <c r="W96" s="116">
        <v>100000</v>
      </c>
      <c r="X96" s="122"/>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row>
    <row r="97" spans="1:24" s="48" customFormat="1" ht="12.75" customHeight="1">
      <c r="A97" s="10"/>
      <c r="B97" s="11"/>
      <c r="C97" s="11"/>
      <c r="D97" s="11"/>
      <c r="E97" s="3"/>
      <c r="F97" s="112"/>
      <c r="G97" s="112"/>
      <c r="H97" s="112"/>
      <c r="I97" s="101"/>
      <c r="J97" s="106"/>
      <c r="K97" s="119"/>
      <c r="L97" s="172"/>
      <c r="M97" s="172"/>
      <c r="N97" s="172"/>
      <c r="O97" s="105"/>
      <c r="P97" s="105"/>
      <c r="Q97" s="105"/>
      <c r="R97" s="108"/>
      <c r="S97" s="108"/>
      <c r="T97" s="108"/>
      <c r="U97" s="108"/>
      <c r="V97" s="108"/>
      <c r="W97" s="109"/>
      <c r="X97" s="122"/>
    </row>
    <row r="98" spans="1:24" s="48" customFormat="1" ht="35.25" customHeight="1">
      <c r="A98" s="10" t="s">
        <v>304</v>
      </c>
      <c r="B98" s="11" t="s">
        <v>300</v>
      </c>
      <c r="C98" s="11" t="s">
        <v>196</v>
      </c>
      <c r="D98" s="11" t="s">
        <v>196</v>
      </c>
      <c r="E98" s="3" t="s">
        <v>303</v>
      </c>
      <c r="F98" s="104">
        <v>7118.93</v>
      </c>
      <c r="G98" s="104">
        <v>0</v>
      </c>
      <c r="H98" s="104">
        <v>7118.93</v>
      </c>
      <c r="I98" s="101">
        <v>113512.153</v>
      </c>
      <c r="J98" s="106">
        <v>0</v>
      </c>
      <c r="K98" s="119">
        <v>113512.153</v>
      </c>
      <c r="L98" s="172">
        <v>15000</v>
      </c>
      <c r="M98" s="172">
        <v>0</v>
      </c>
      <c r="N98" s="172">
        <v>15000</v>
      </c>
      <c r="O98" s="105">
        <v>-98512.153</v>
      </c>
      <c r="P98" s="105">
        <v>0</v>
      </c>
      <c r="Q98" s="105">
        <v>-98512.153</v>
      </c>
      <c r="R98" s="108">
        <v>130000</v>
      </c>
      <c r="S98" s="108">
        <v>0</v>
      </c>
      <c r="T98" s="108">
        <v>130000</v>
      </c>
      <c r="U98" s="108">
        <v>100000</v>
      </c>
      <c r="V98" s="108">
        <v>0</v>
      </c>
      <c r="W98" s="109">
        <v>100000</v>
      </c>
      <c r="X98" s="125" t="s">
        <v>1118</v>
      </c>
    </row>
    <row r="99" spans="1:227" s="47" customFormat="1" ht="28.5" customHeight="1">
      <c r="A99" s="6" t="s">
        <v>305</v>
      </c>
      <c r="B99" s="1" t="s">
        <v>300</v>
      </c>
      <c r="C99" s="1" t="s">
        <v>220</v>
      </c>
      <c r="D99" s="1" t="s">
        <v>193</v>
      </c>
      <c r="E99" s="13" t="s">
        <v>306</v>
      </c>
      <c r="F99" s="104">
        <v>26697.7</v>
      </c>
      <c r="G99" s="104">
        <v>26697.7</v>
      </c>
      <c r="H99" s="104">
        <v>0</v>
      </c>
      <c r="I99" s="104">
        <v>36000</v>
      </c>
      <c r="J99" s="104">
        <v>36000</v>
      </c>
      <c r="K99" s="116">
        <v>0</v>
      </c>
      <c r="L99" s="172">
        <v>39000</v>
      </c>
      <c r="M99" s="172">
        <v>39000</v>
      </c>
      <c r="N99" s="172">
        <v>0</v>
      </c>
      <c r="O99" s="105">
        <v>3000</v>
      </c>
      <c r="P99" s="105">
        <v>3000</v>
      </c>
      <c r="Q99" s="105">
        <v>0</v>
      </c>
      <c r="R99" s="104">
        <v>39000</v>
      </c>
      <c r="S99" s="104">
        <v>39000</v>
      </c>
      <c r="T99" s="104">
        <v>0</v>
      </c>
      <c r="U99" s="104">
        <v>119000</v>
      </c>
      <c r="V99" s="104">
        <v>39000</v>
      </c>
      <c r="W99" s="116">
        <v>80000</v>
      </c>
      <c r="X99" s="124"/>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row>
    <row r="100" spans="1:24" s="48" customFormat="1" ht="12.75" customHeight="1">
      <c r="A100" s="10"/>
      <c r="B100" s="11"/>
      <c r="C100" s="11"/>
      <c r="D100" s="11"/>
      <c r="E100" s="3"/>
      <c r="F100" s="112"/>
      <c r="G100" s="112"/>
      <c r="H100" s="112"/>
      <c r="I100" s="101"/>
      <c r="J100" s="106"/>
      <c r="K100" s="119"/>
      <c r="L100" s="172"/>
      <c r="M100" s="172"/>
      <c r="N100" s="172"/>
      <c r="O100" s="105"/>
      <c r="P100" s="105"/>
      <c r="Q100" s="105"/>
      <c r="R100" s="108"/>
      <c r="S100" s="108"/>
      <c r="T100" s="108"/>
      <c r="U100" s="108"/>
      <c r="V100" s="108"/>
      <c r="W100" s="109"/>
      <c r="X100" s="122"/>
    </row>
    <row r="101" spans="1:24" s="48" customFormat="1" ht="12.75" customHeight="1">
      <c r="A101" s="10" t="s">
        <v>307</v>
      </c>
      <c r="B101" s="11" t="s">
        <v>300</v>
      </c>
      <c r="C101" s="11" t="s">
        <v>220</v>
      </c>
      <c r="D101" s="11" t="s">
        <v>196</v>
      </c>
      <c r="E101" s="3" t="s">
        <v>308</v>
      </c>
      <c r="F101" s="104">
        <v>0</v>
      </c>
      <c r="G101" s="104">
        <v>0</v>
      </c>
      <c r="H101" s="104">
        <v>0</v>
      </c>
      <c r="I101" s="101">
        <v>0</v>
      </c>
      <c r="J101" s="106">
        <v>0</v>
      </c>
      <c r="K101" s="119">
        <v>0</v>
      </c>
      <c r="L101" s="172">
        <v>0</v>
      </c>
      <c r="M101" s="172">
        <v>0</v>
      </c>
      <c r="N101" s="172">
        <v>0</v>
      </c>
      <c r="O101" s="105">
        <v>0</v>
      </c>
      <c r="P101" s="105">
        <v>0</v>
      </c>
      <c r="Q101" s="105">
        <v>0</v>
      </c>
      <c r="R101" s="108">
        <v>0</v>
      </c>
      <c r="S101" s="108">
        <v>0</v>
      </c>
      <c r="T101" s="108">
        <v>0</v>
      </c>
      <c r="U101" s="108">
        <v>0</v>
      </c>
      <c r="V101" s="108">
        <v>0</v>
      </c>
      <c r="W101" s="109">
        <v>0</v>
      </c>
      <c r="X101" s="122"/>
    </row>
    <row r="102" spans="1:24" s="48" customFormat="1" ht="12.75" customHeight="1">
      <c r="A102" s="10" t="s">
        <v>309</v>
      </c>
      <c r="B102" s="11" t="s">
        <v>300</v>
      </c>
      <c r="C102" s="11" t="s">
        <v>220</v>
      </c>
      <c r="D102" s="11" t="s">
        <v>220</v>
      </c>
      <c r="E102" s="3" t="s">
        <v>310</v>
      </c>
      <c r="F102" s="104">
        <v>0</v>
      </c>
      <c r="G102" s="104">
        <v>0</v>
      </c>
      <c r="H102" s="104">
        <v>0</v>
      </c>
      <c r="I102" s="101">
        <v>0</v>
      </c>
      <c r="J102" s="106">
        <v>0</v>
      </c>
      <c r="K102" s="119">
        <v>0</v>
      </c>
      <c r="L102" s="172">
        <v>0</v>
      </c>
      <c r="M102" s="172">
        <v>0</v>
      </c>
      <c r="N102" s="172">
        <v>0</v>
      </c>
      <c r="O102" s="105">
        <v>0</v>
      </c>
      <c r="P102" s="105">
        <v>0</v>
      </c>
      <c r="Q102" s="105">
        <v>0</v>
      </c>
      <c r="R102" s="108">
        <v>0</v>
      </c>
      <c r="S102" s="108">
        <v>0</v>
      </c>
      <c r="T102" s="108">
        <v>0</v>
      </c>
      <c r="U102" s="108">
        <v>0</v>
      </c>
      <c r="V102" s="108">
        <v>0</v>
      </c>
      <c r="W102" s="109">
        <v>0</v>
      </c>
      <c r="X102" s="122"/>
    </row>
    <row r="103" spans="1:24" s="48" customFormat="1" ht="30" customHeight="1">
      <c r="A103" s="10" t="s">
        <v>311</v>
      </c>
      <c r="B103" s="11" t="s">
        <v>300</v>
      </c>
      <c r="C103" s="11" t="s">
        <v>220</v>
      </c>
      <c r="D103" s="11" t="s">
        <v>202</v>
      </c>
      <c r="E103" s="3" t="s">
        <v>312</v>
      </c>
      <c r="F103" s="104">
        <v>26697.7</v>
      </c>
      <c r="G103" s="104">
        <v>26697.7</v>
      </c>
      <c r="H103" s="104">
        <v>0</v>
      </c>
      <c r="I103" s="101">
        <v>36000</v>
      </c>
      <c r="J103" s="106">
        <v>36000</v>
      </c>
      <c r="K103" s="119">
        <v>0</v>
      </c>
      <c r="L103" s="172">
        <v>39000</v>
      </c>
      <c r="M103" s="172">
        <v>39000</v>
      </c>
      <c r="N103" s="172">
        <v>0</v>
      </c>
      <c r="O103" s="105">
        <v>3000</v>
      </c>
      <c r="P103" s="105">
        <v>3000</v>
      </c>
      <c r="Q103" s="105">
        <v>0</v>
      </c>
      <c r="R103" s="108">
        <v>39000</v>
      </c>
      <c r="S103" s="108">
        <v>39000</v>
      </c>
      <c r="T103" s="108">
        <v>0</v>
      </c>
      <c r="U103" s="108">
        <v>119000</v>
      </c>
      <c r="V103" s="108">
        <v>39000</v>
      </c>
      <c r="W103" s="109">
        <v>80000</v>
      </c>
      <c r="X103" s="125" t="s">
        <v>1119</v>
      </c>
    </row>
    <row r="104" spans="1:24" s="48" customFormat="1" ht="12.75" customHeight="1">
      <c r="A104" s="10" t="s">
        <v>313</v>
      </c>
      <c r="B104" s="11" t="s">
        <v>300</v>
      </c>
      <c r="C104" s="11" t="s">
        <v>220</v>
      </c>
      <c r="D104" s="11" t="s">
        <v>236</v>
      </c>
      <c r="E104" s="3" t="s">
        <v>314</v>
      </c>
      <c r="F104" s="104">
        <v>0</v>
      </c>
      <c r="G104" s="104">
        <v>0</v>
      </c>
      <c r="H104" s="104">
        <v>0</v>
      </c>
      <c r="I104" s="101">
        <v>0</v>
      </c>
      <c r="J104" s="106">
        <v>0</v>
      </c>
      <c r="K104" s="119">
        <v>0</v>
      </c>
      <c r="L104" s="172">
        <v>0</v>
      </c>
      <c r="M104" s="172">
        <v>0</v>
      </c>
      <c r="N104" s="172">
        <v>0</v>
      </c>
      <c r="O104" s="105">
        <v>0</v>
      </c>
      <c r="P104" s="105">
        <v>0</v>
      </c>
      <c r="Q104" s="105">
        <v>0</v>
      </c>
      <c r="R104" s="108">
        <v>0</v>
      </c>
      <c r="S104" s="108">
        <v>0</v>
      </c>
      <c r="T104" s="108">
        <v>0</v>
      </c>
      <c r="U104" s="108">
        <v>0</v>
      </c>
      <c r="V104" s="108">
        <v>0</v>
      </c>
      <c r="W104" s="109">
        <v>0</v>
      </c>
      <c r="X104" s="122"/>
    </row>
    <row r="105" spans="1:24" s="48" customFormat="1" ht="12.75" customHeight="1">
      <c r="A105" s="10" t="s">
        <v>315</v>
      </c>
      <c r="B105" s="11" t="s">
        <v>300</v>
      </c>
      <c r="C105" s="11" t="s">
        <v>220</v>
      </c>
      <c r="D105" s="11" t="s">
        <v>209</v>
      </c>
      <c r="E105" s="3" t="s">
        <v>316</v>
      </c>
      <c r="F105" s="104">
        <v>0</v>
      </c>
      <c r="G105" s="104">
        <v>0</v>
      </c>
      <c r="H105" s="104">
        <v>0</v>
      </c>
      <c r="I105" s="101">
        <v>0</v>
      </c>
      <c r="J105" s="106">
        <v>0</v>
      </c>
      <c r="K105" s="119">
        <v>0</v>
      </c>
      <c r="L105" s="172">
        <v>0</v>
      </c>
      <c r="M105" s="172">
        <v>0</v>
      </c>
      <c r="N105" s="172">
        <v>0</v>
      </c>
      <c r="O105" s="105">
        <v>0</v>
      </c>
      <c r="P105" s="105">
        <v>0</v>
      </c>
      <c r="Q105" s="105">
        <v>0</v>
      </c>
      <c r="R105" s="108">
        <v>0</v>
      </c>
      <c r="S105" s="108">
        <v>0</v>
      </c>
      <c r="T105" s="108">
        <v>0</v>
      </c>
      <c r="U105" s="108">
        <v>0</v>
      </c>
      <c r="V105" s="108">
        <v>0</v>
      </c>
      <c r="W105" s="109">
        <v>0</v>
      </c>
      <c r="X105" s="122"/>
    </row>
    <row r="106" spans="1:24" s="48" customFormat="1" ht="12.75" customHeight="1">
      <c r="A106" s="10" t="s">
        <v>317</v>
      </c>
      <c r="B106" s="11" t="s">
        <v>300</v>
      </c>
      <c r="C106" s="11" t="s">
        <v>220</v>
      </c>
      <c r="D106" s="11" t="s">
        <v>249</v>
      </c>
      <c r="E106" s="3" t="s">
        <v>318</v>
      </c>
      <c r="F106" s="104">
        <v>0</v>
      </c>
      <c r="G106" s="104">
        <v>0</v>
      </c>
      <c r="H106" s="104">
        <v>0</v>
      </c>
      <c r="I106" s="101">
        <v>0</v>
      </c>
      <c r="J106" s="106">
        <v>0</v>
      </c>
      <c r="K106" s="119">
        <v>0</v>
      </c>
      <c r="L106" s="172">
        <v>0</v>
      </c>
      <c r="M106" s="172">
        <v>0</v>
      </c>
      <c r="N106" s="172">
        <v>0</v>
      </c>
      <c r="O106" s="105">
        <v>0</v>
      </c>
      <c r="P106" s="105">
        <v>0</v>
      </c>
      <c r="Q106" s="105">
        <v>0</v>
      </c>
      <c r="R106" s="108">
        <v>0</v>
      </c>
      <c r="S106" s="108">
        <v>0</v>
      </c>
      <c r="T106" s="108">
        <v>0</v>
      </c>
      <c r="U106" s="108">
        <v>0</v>
      </c>
      <c r="V106" s="108">
        <v>0</v>
      </c>
      <c r="W106" s="109">
        <v>0</v>
      </c>
      <c r="X106" s="122"/>
    </row>
    <row r="107" spans="1:227" s="47" customFormat="1" ht="28.5" customHeight="1">
      <c r="A107" s="6" t="s">
        <v>319</v>
      </c>
      <c r="B107" s="1" t="s">
        <v>300</v>
      </c>
      <c r="C107" s="1" t="s">
        <v>236</v>
      </c>
      <c r="D107" s="1" t="s">
        <v>193</v>
      </c>
      <c r="E107" s="13" t="s">
        <v>320</v>
      </c>
      <c r="F107" s="104">
        <v>0</v>
      </c>
      <c r="G107" s="104">
        <v>0</v>
      </c>
      <c r="H107" s="104">
        <v>0</v>
      </c>
      <c r="I107" s="104">
        <v>0</v>
      </c>
      <c r="J107" s="104">
        <v>0</v>
      </c>
      <c r="K107" s="116">
        <v>0</v>
      </c>
      <c r="L107" s="172">
        <v>0</v>
      </c>
      <c r="M107" s="172">
        <v>0</v>
      </c>
      <c r="N107" s="172">
        <v>0</v>
      </c>
      <c r="O107" s="105">
        <v>0</v>
      </c>
      <c r="P107" s="105">
        <v>0</v>
      </c>
      <c r="Q107" s="105">
        <v>0</v>
      </c>
      <c r="R107" s="105">
        <v>0</v>
      </c>
      <c r="S107" s="105">
        <v>0</v>
      </c>
      <c r="T107" s="105">
        <v>0</v>
      </c>
      <c r="U107" s="105">
        <v>0</v>
      </c>
      <c r="V107" s="105">
        <v>0</v>
      </c>
      <c r="W107" s="107">
        <v>0</v>
      </c>
      <c r="X107" s="122"/>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row>
    <row r="108" spans="1:24" s="48" customFormat="1" ht="12.75" customHeight="1">
      <c r="A108" s="10"/>
      <c r="B108" s="11"/>
      <c r="C108" s="11"/>
      <c r="D108" s="11"/>
      <c r="E108" s="3"/>
      <c r="F108" s="112"/>
      <c r="G108" s="112"/>
      <c r="H108" s="112"/>
      <c r="I108" s="101"/>
      <c r="J108" s="106"/>
      <c r="K108" s="119"/>
      <c r="L108" s="172"/>
      <c r="M108" s="172"/>
      <c r="N108" s="172"/>
      <c r="O108" s="105"/>
      <c r="P108" s="105"/>
      <c r="Q108" s="105"/>
      <c r="R108" s="108"/>
      <c r="S108" s="108"/>
      <c r="T108" s="108"/>
      <c r="U108" s="108"/>
      <c r="V108" s="108"/>
      <c r="W108" s="109"/>
      <c r="X108" s="122"/>
    </row>
    <row r="109" spans="1:24" s="48" customFormat="1" ht="12.75" customHeight="1">
      <c r="A109" s="10" t="s">
        <v>321</v>
      </c>
      <c r="B109" s="11" t="s">
        <v>300</v>
      </c>
      <c r="C109" s="11" t="s">
        <v>236</v>
      </c>
      <c r="D109" s="11" t="s">
        <v>196</v>
      </c>
      <c r="E109" s="3" t="s">
        <v>322</v>
      </c>
      <c r="F109" s="104">
        <v>0</v>
      </c>
      <c r="G109" s="104">
        <v>0</v>
      </c>
      <c r="H109" s="104">
        <v>0</v>
      </c>
      <c r="I109" s="101">
        <v>0</v>
      </c>
      <c r="J109" s="106">
        <v>0</v>
      </c>
      <c r="K109" s="119">
        <v>0</v>
      </c>
      <c r="L109" s="172">
        <v>0</v>
      </c>
      <c r="M109" s="172">
        <v>0</v>
      </c>
      <c r="N109" s="172">
        <v>0</v>
      </c>
      <c r="O109" s="105">
        <v>0</v>
      </c>
      <c r="P109" s="105">
        <v>0</v>
      </c>
      <c r="Q109" s="105">
        <v>0</v>
      </c>
      <c r="R109" s="108">
        <v>0</v>
      </c>
      <c r="S109" s="108">
        <v>0</v>
      </c>
      <c r="T109" s="108">
        <v>0</v>
      </c>
      <c r="U109" s="108">
        <v>0</v>
      </c>
      <c r="V109" s="108">
        <v>0</v>
      </c>
      <c r="W109" s="109">
        <v>0</v>
      </c>
      <c r="X109" s="122"/>
    </row>
    <row r="110" spans="1:24" s="48" customFormat="1" ht="12.75" customHeight="1">
      <c r="A110" s="10" t="s">
        <v>323</v>
      </c>
      <c r="B110" s="11" t="s">
        <v>300</v>
      </c>
      <c r="C110" s="11" t="s">
        <v>236</v>
      </c>
      <c r="D110" s="11" t="s">
        <v>202</v>
      </c>
      <c r="E110" s="3" t="s">
        <v>324</v>
      </c>
      <c r="F110" s="104">
        <v>0</v>
      </c>
      <c r="G110" s="104">
        <v>0</v>
      </c>
      <c r="H110" s="104">
        <v>0</v>
      </c>
      <c r="I110" s="101">
        <v>0</v>
      </c>
      <c r="J110" s="106">
        <v>0</v>
      </c>
      <c r="K110" s="119">
        <v>0</v>
      </c>
      <c r="L110" s="172">
        <v>0</v>
      </c>
      <c r="M110" s="172">
        <v>0</v>
      </c>
      <c r="N110" s="172">
        <v>0</v>
      </c>
      <c r="O110" s="105">
        <v>0</v>
      </c>
      <c r="P110" s="105">
        <v>0</v>
      </c>
      <c r="Q110" s="105">
        <v>0</v>
      </c>
      <c r="R110" s="108">
        <v>0</v>
      </c>
      <c r="S110" s="108">
        <v>0</v>
      </c>
      <c r="T110" s="108">
        <v>0</v>
      </c>
      <c r="U110" s="108">
        <v>0</v>
      </c>
      <c r="V110" s="108">
        <v>0</v>
      </c>
      <c r="W110" s="109">
        <v>0</v>
      </c>
      <c r="X110" s="122"/>
    </row>
    <row r="111" spans="1:24" s="48" customFormat="1" ht="22.5" customHeight="1">
      <c r="A111" s="55">
        <v>2860</v>
      </c>
      <c r="B111" s="11" t="s">
        <v>300</v>
      </c>
      <c r="C111" s="55" t="s">
        <v>213</v>
      </c>
      <c r="D111" s="55" t="s">
        <v>193</v>
      </c>
      <c r="E111" s="64" t="s">
        <v>601</v>
      </c>
      <c r="F111" s="104">
        <v>7122.701</v>
      </c>
      <c r="G111" s="104">
        <v>5542.701</v>
      </c>
      <c r="H111" s="104">
        <v>1580</v>
      </c>
      <c r="I111" s="104">
        <v>57535.418</v>
      </c>
      <c r="J111" s="104">
        <v>5500</v>
      </c>
      <c r="K111" s="116">
        <v>52035.418</v>
      </c>
      <c r="L111" s="172">
        <v>4000</v>
      </c>
      <c r="M111" s="172">
        <v>4000</v>
      </c>
      <c r="N111" s="172">
        <v>0</v>
      </c>
      <c r="O111" s="105">
        <v>-53535.418</v>
      </c>
      <c r="P111" s="105">
        <v>-1500</v>
      </c>
      <c r="Q111" s="105">
        <v>-52035.418</v>
      </c>
      <c r="R111" s="104">
        <v>4000</v>
      </c>
      <c r="S111" s="104">
        <v>4000</v>
      </c>
      <c r="T111" s="104">
        <v>0</v>
      </c>
      <c r="U111" s="104">
        <v>4000</v>
      </c>
      <c r="V111" s="104">
        <v>4000</v>
      </c>
      <c r="W111" s="109">
        <v>0</v>
      </c>
      <c r="X111" s="122"/>
    </row>
    <row r="112" spans="1:24" s="48" customFormat="1" ht="12.75" customHeight="1">
      <c r="A112" s="55"/>
      <c r="B112" s="11"/>
      <c r="C112" s="55"/>
      <c r="D112" s="55"/>
      <c r="E112" s="62"/>
      <c r="F112" s="112"/>
      <c r="G112" s="112"/>
      <c r="H112" s="112"/>
      <c r="I112" s="101"/>
      <c r="J112" s="106"/>
      <c r="K112" s="119"/>
      <c r="L112" s="172"/>
      <c r="M112" s="172"/>
      <c r="N112" s="172"/>
      <c r="O112" s="105"/>
      <c r="P112" s="105"/>
      <c r="Q112" s="105"/>
      <c r="R112" s="108"/>
      <c r="S112" s="108"/>
      <c r="T112" s="108"/>
      <c r="U112" s="108"/>
      <c r="V112" s="108"/>
      <c r="W112" s="109"/>
      <c r="X112" s="122"/>
    </row>
    <row r="113" spans="1:24" s="48" customFormat="1" ht="12.75" customHeight="1">
      <c r="A113" s="55">
        <v>2861</v>
      </c>
      <c r="B113" s="11" t="s">
        <v>300</v>
      </c>
      <c r="C113" s="55" t="s">
        <v>213</v>
      </c>
      <c r="D113" s="55" t="s">
        <v>196</v>
      </c>
      <c r="E113" s="62" t="s">
        <v>601</v>
      </c>
      <c r="F113" s="104">
        <v>7122.701</v>
      </c>
      <c r="G113" s="104">
        <v>5542.701</v>
      </c>
      <c r="H113" s="104">
        <v>1580</v>
      </c>
      <c r="I113" s="101">
        <v>57535.418</v>
      </c>
      <c r="J113" s="106">
        <v>5500</v>
      </c>
      <c r="K113" s="119">
        <v>52035.418</v>
      </c>
      <c r="L113" s="172">
        <v>4000</v>
      </c>
      <c r="M113" s="172">
        <v>4000</v>
      </c>
      <c r="N113" s="172">
        <v>0</v>
      </c>
      <c r="O113" s="105">
        <v>-53535.418</v>
      </c>
      <c r="P113" s="105">
        <v>-1500</v>
      </c>
      <c r="Q113" s="105">
        <v>-52035.418</v>
      </c>
      <c r="R113" s="108">
        <v>4000</v>
      </c>
      <c r="S113" s="108">
        <v>4000</v>
      </c>
      <c r="T113" s="108">
        <v>0</v>
      </c>
      <c r="U113" s="108">
        <v>4000</v>
      </c>
      <c r="V113" s="108">
        <v>4000</v>
      </c>
      <c r="W113" s="109">
        <v>0</v>
      </c>
      <c r="X113" s="122"/>
    </row>
    <row r="114" spans="1:24" s="48" customFormat="1" ht="12.75" customHeight="1">
      <c r="A114" s="10" t="s">
        <v>325</v>
      </c>
      <c r="B114" s="11" t="s">
        <v>326</v>
      </c>
      <c r="C114" s="11" t="s">
        <v>193</v>
      </c>
      <c r="D114" s="11" t="s">
        <v>193</v>
      </c>
      <c r="E114" s="12" t="s">
        <v>327</v>
      </c>
      <c r="F114" s="104">
        <v>405868.2758</v>
      </c>
      <c r="G114" s="104">
        <v>214245.41</v>
      </c>
      <c r="H114" s="104">
        <v>191622.8658</v>
      </c>
      <c r="I114" s="104">
        <v>281326.937</v>
      </c>
      <c r="J114" s="104">
        <v>238681.8</v>
      </c>
      <c r="K114" s="116">
        <v>42645.137</v>
      </c>
      <c r="L114" s="172">
        <v>437404.7</v>
      </c>
      <c r="M114" s="172">
        <v>309404.7</v>
      </c>
      <c r="N114" s="172">
        <v>128000</v>
      </c>
      <c r="O114" s="105">
        <v>156077.76300000004</v>
      </c>
      <c r="P114" s="105">
        <v>70722.90000000002</v>
      </c>
      <c r="Q114" s="105">
        <v>85354.863</v>
      </c>
      <c r="R114" s="104">
        <v>309404.7</v>
      </c>
      <c r="S114" s="104">
        <v>309404.7</v>
      </c>
      <c r="T114" s="104">
        <v>0</v>
      </c>
      <c r="U114" s="104">
        <v>309404.7</v>
      </c>
      <c r="V114" s="104">
        <v>309404.7</v>
      </c>
      <c r="W114" s="116">
        <v>0</v>
      </c>
      <c r="X114" s="124"/>
    </row>
    <row r="115" spans="1:24" s="48" customFormat="1" ht="12.75" customHeight="1">
      <c r="A115" s="10"/>
      <c r="B115" s="11"/>
      <c r="C115" s="11"/>
      <c r="D115" s="11"/>
      <c r="E115" s="3"/>
      <c r="F115" s="112"/>
      <c r="G115" s="112"/>
      <c r="H115" s="112"/>
      <c r="I115" s="101"/>
      <c r="J115" s="106"/>
      <c r="K115" s="119"/>
      <c r="L115" s="172"/>
      <c r="M115" s="172"/>
      <c r="N115" s="172"/>
      <c r="O115" s="105"/>
      <c r="P115" s="105"/>
      <c r="Q115" s="105"/>
      <c r="R115" s="108"/>
      <c r="S115" s="108"/>
      <c r="T115" s="108"/>
      <c r="U115" s="108"/>
      <c r="V115" s="108"/>
      <c r="W115" s="109"/>
      <c r="X115" s="122"/>
    </row>
    <row r="116" spans="1:227" s="47" customFormat="1" ht="29.25" customHeight="1">
      <c r="A116" s="6" t="s">
        <v>328</v>
      </c>
      <c r="B116" s="1" t="s">
        <v>326</v>
      </c>
      <c r="C116" s="1" t="s">
        <v>196</v>
      </c>
      <c r="D116" s="1" t="s">
        <v>193</v>
      </c>
      <c r="E116" s="13" t="s">
        <v>329</v>
      </c>
      <c r="F116" s="104">
        <v>332485.56580000004</v>
      </c>
      <c r="G116" s="104">
        <v>140862.7</v>
      </c>
      <c r="H116" s="104">
        <v>191622.8658</v>
      </c>
      <c r="I116" s="104">
        <v>208056.937</v>
      </c>
      <c r="J116" s="104">
        <v>165411.8</v>
      </c>
      <c r="K116" s="116">
        <v>42645.137</v>
      </c>
      <c r="L116" s="172">
        <v>356168.4</v>
      </c>
      <c r="M116" s="172">
        <v>228168.4</v>
      </c>
      <c r="N116" s="172">
        <v>128000</v>
      </c>
      <c r="O116" s="105">
        <v>148111.46300000002</v>
      </c>
      <c r="P116" s="105">
        <v>62756.600000000006</v>
      </c>
      <c r="Q116" s="105">
        <v>85354.863</v>
      </c>
      <c r="R116" s="104">
        <v>228168.4</v>
      </c>
      <c r="S116" s="104">
        <v>228168.4</v>
      </c>
      <c r="T116" s="104">
        <v>0</v>
      </c>
      <c r="U116" s="104">
        <v>228168.4</v>
      </c>
      <c r="V116" s="104">
        <v>228168.4</v>
      </c>
      <c r="W116" s="116">
        <v>0</v>
      </c>
      <c r="X116" s="266" t="s">
        <v>1120</v>
      </c>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row>
    <row r="117" spans="1:24" s="48" customFormat="1" ht="12.75" customHeight="1">
      <c r="A117" s="10"/>
      <c r="B117" s="11"/>
      <c r="C117" s="11"/>
      <c r="D117" s="11"/>
      <c r="E117" s="3"/>
      <c r="F117" s="112"/>
      <c r="G117" s="112"/>
      <c r="H117" s="112"/>
      <c r="I117" s="101"/>
      <c r="J117" s="106"/>
      <c r="K117" s="119"/>
      <c r="L117" s="172"/>
      <c r="M117" s="172"/>
      <c r="N117" s="172"/>
      <c r="O117" s="105"/>
      <c r="P117" s="105"/>
      <c r="Q117" s="105"/>
      <c r="R117" s="108"/>
      <c r="S117" s="108"/>
      <c r="T117" s="108"/>
      <c r="U117" s="108"/>
      <c r="V117" s="108"/>
      <c r="W117" s="109"/>
      <c r="X117" s="266"/>
    </row>
    <row r="118" spans="1:24" s="48" customFormat="1" ht="69" customHeight="1">
      <c r="A118" s="10" t="s">
        <v>330</v>
      </c>
      <c r="B118" s="11" t="s">
        <v>326</v>
      </c>
      <c r="C118" s="11" t="s">
        <v>196</v>
      </c>
      <c r="D118" s="11" t="s">
        <v>196</v>
      </c>
      <c r="E118" s="3" t="s">
        <v>331</v>
      </c>
      <c r="F118" s="104">
        <v>332485.56580000004</v>
      </c>
      <c r="G118" s="104">
        <v>140862.7</v>
      </c>
      <c r="H118" s="104">
        <v>191622.8658</v>
      </c>
      <c r="I118" s="101">
        <v>208056.937</v>
      </c>
      <c r="J118" s="106">
        <v>165411.8</v>
      </c>
      <c r="K118" s="119">
        <v>42645.137</v>
      </c>
      <c r="L118" s="172">
        <v>356168.4</v>
      </c>
      <c r="M118" s="172">
        <v>228168.4</v>
      </c>
      <c r="N118" s="172">
        <v>128000</v>
      </c>
      <c r="O118" s="105">
        <v>148111.46300000002</v>
      </c>
      <c r="P118" s="105">
        <v>62756.600000000006</v>
      </c>
      <c r="Q118" s="105">
        <v>85354.863</v>
      </c>
      <c r="R118" s="108">
        <v>228168.4</v>
      </c>
      <c r="S118" s="108">
        <v>228168.4</v>
      </c>
      <c r="T118" s="108">
        <v>0</v>
      </c>
      <c r="U118" s="108">
        <v>228168.4</v>
      </c>
      <c r="V118" s="108">
        <v>228168.4</v>
      </c>
      <c r="W118" s="109">
        <v>0</v>
      </c>
      <c r="X118" s="266"/>
    </row>
    <row r="119" spans="1:24" s="48" customFormat="1" ht="12.75" customHeight="1">
      <c r="A119" s="10" t="s">
        <v>332</v>
      </c>
      <c r="B119" s="11" t="s">
        <v>326</v>
      </c>
      <c r="C119" s="11" t="s">
        <v>196</v>
      </c>
      <c r="D119" s="11" t="s">
        <v>220</v>
      </c>
      <c r="E119" s="3" t="s">
        <v>333</v>
      </c>
      <c r="F119" s="104">
        <v>0</v>
      </c>
      <c r="G119" s="104">
        <v>0</v>
      </c>
      <c r="H119" s="104">
        <v>0</v>
      </c>
      <c r="I119" s="101">
        <v>0</v>
      </c>
      <c r="J119" s="106">
        <v>0</v>
      </c>
      <c r="K119" s="119">
        <v>0</v>
      </c>
      <c r="L119" s="172">
        <v>0</v>
      </c>
      <c r="M119" s="172">
        <v>0</v>
      </c>
      <c r="N119" s="172">
        <v>0</v>
      </c>
      <c r="O119" s="105">
        <v>0</v>
      </c>
      <c r="P119" s="105">
        <v>0</v>
      </c>
      <c r="Q119" s="105">
        <v>0</v>
      </c>
      <c r="R119" s="108">
        <v>0</v>
      </c>
      <c r="S119" s="108">
        <v>0</v>
      </c>
      <c r="T119" s="108">
        <v>0</v>
      </c>
      <c r="U119" s="108">
        <v>0</v>
      </c>
      <c r="V119" s="108">
        <v>0</v>
      </c>
      <c r="W119" s="109">
        <v>0</v>
      </c>
      <c r="X119" s="122"/>
    </row>
    <row r="120" spans="1:227" s="47" customFormat="1" ht="28.5" customHeight="1">
      <c r="A120" s="6" t="s">
        <v>334</v>
      </c>
      <c r="B120" s="1" t="s">
        <v>326</v>
      </c>
      <c r="C120" s="1" t="s">
        <v>220</v>
      </c>
      <c r="D120" s="1" t="s">
        <v>193</v>
      </c>
      <c r="E120" s="13" t="s">
        <v>335</v>
      </c>
      <c r="F120" s="104">
        <v>0</v>
      </c>
      <c r="G120" s="104">
        <v>0</v>
      </c>
      <c r="H120" s="104">
        <v>0</v>
      </c>
      <c r="I120" s="104">
        <v>0</v>
      </c>
      <c r="J120" s="104">
        <v>0</v>
      </c>
      <c r="K120" s="116">
        <v>0</v>
      </c>
      <c r="L120" s="172">
        <v>0</v>
      </c>
      <c r="M120" s="172">
        <v>0</v>
      </c>
      <c r="N120" s="172">
        <v>0</v>
      </c>
      <c r="O120" s="105">
        <v>0</v>
      </c>
      <c r="P120" s="105">
        <v>0</v>
      </c>
      <c r="Q120" s="105">
        <v>0</v>
      </c>
      <c r="R120" s="105">
        <v>0</v>
      </c>
      <c r="S120" s="105">
        <v>0</v>
      </c>
      <c r="T120" s="105">
        <v>0</v>
      </c>
      <c r="U120" s="105">
        <v>0</v>
      </c>
      <c r="V120" s="105">
        <v>0</v>
      </c>
      <c r="W120" s="107">
        <v>0</v>
      </c>
      <c r="X120" s="122"/>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row>
    <row r="121" spans="1:24" s="48" customFormat="1" ht="12.75" customHeight="1">
      <c r="A121" s="10"/>
      <c r="B121" s="11"/>
      <c r="C121" s="11"/>
      <c r="D121" s="11"/>
      <c r="E121" s="3"/>
      <c r="F121" s="112"/>
      <c r="G121" s="112"/>
      <c r="H121" s="112"/>
      <c r="I121" s="101"/>
      <c r="J121" s="106"/>
      <c r="K121" s="119"/>
      <c r="L121" s="172"/>
      <c r="M121" s="172"/>
      <c r="N121" s="172"/>
      <c r="O121" s="105"/>
      <c r="P121" s="105"/>
      <c r="Q121" s="105"/>
      <c r="R121" s="108"/>
      <c r="S121" s="108"/>
      <c r="T121" s="108"/>
      <c r="U121" s="108"/>
      <c r="V121" s="108"/>
      <c r="W121" s="109"/>
      <c r="X121" s="122"/>
    </row>
    <row r="122" spans="1:24" s="48" customFormat="1" ht="12.75" customHeight="1">
      <c r="A122" s="10" t="s">
        <v>336</v>
      </c>
      <c r="B122" s="11" t="s">
        <v>326</v>
      </c>
      <c r="C122" s="11" t="s">
        <v>220</v>
      </c>
      <c r="D122" s="11" t="s">
        <v>196</v>
      </c>
      <c r="E122" s="3" t="s">
        <v>337</v>
      </c>
      <c r="F122" s="104">
        <v>0</v>
      </c>
      <c r="G122" s="104">
        <v>0</v>
      </c>
      <c r="H122" s="104">
        <v>0</v>
      </c>
      <c r="I122" s="101">
        <v>0</v>
      </c>
      <c r="J122" s="106">
        <v>0</v>
      </c>
      <c r="K122" s="119">
        <v>0</v>
      </c>
      <c r="L122" s="172">
        <v>0</v>
      </c>
      <c r="M122" s="172">
        <v>0</v>
      </c>
      <c r="N122" s="172">
        <v>0</v>
      </c>
      <c r="O122" s="105">
        <v>0</v>
      </c>
      <c r="P122" s="105">
        <v>0</v>
      </c>
      <c r="Q122" s="105">
        <v>0</v>
      </c>
      <c r="R122" s="108">
        <v>0</v>
      </c>
      <c r="S122" s="108">
        <v>0</v>
      </c>
      <c r="T122" s="108">
        <v>0</v>
      </c>
      <c r="U122" s="108">
        <v>0</v>
      </c>
      <c r="V122" s="108">
        <v>0</v>
      </c>
      <c r="W122" s="109">
        <v>0</v>
      </c>
      <c r="X122" s="122"/>
    </row>
    <row r="123" spans="1:24" s="48" customFormat="1" ht="12.75" customHeight="1">
      <c r="A123" s="10" t="s">
        <v>338</v>
      </c>
      <c r="B123" s="11" t="s">
        <v>326</v>
      </c>
      <c r="C123" s="11" t="s">
        <v>220</v>
      </c>
      <c r="D123" s="11" t="s">
        <v>220</v>
      </c>
      <c r="E123" s="3" t="s">
        <v>339</v>
      </c>
      <c r="F123" s="104">
        <v>0</v>
      </c>
      <c r="G123" s="104">
        <v>0</v>
      </c>
      <c r="H123" s="104">
        <v>0</v>
      </c>
      <c r="I123" s="101">
        <v>0</v>
      </c>
      <c r="J123" s="106">
        <v>0</v>
      </c>
      <c r="K123" s="119">
        <v>0</v>
      </c>
      <c r="L123" s="172">
        <v>0</v>
      </c>
      <c r="M123" s="172">
        <v>0</v>
      </c>
      <c r="N123" s="172">
        <v>0</v>
      </c>
      <c r="O123" s="105">
        <v>0</v>
      </c>
      <c r="P123" s="105">
        <v>0</v>
      </c>
      <c r="Q123" s="105">
        <v>0</v>
      </c>
      <c r="R123" s="108">
        <v>0</v>
      </c>
      <c r="S123" s="108">
        <v>0</v>
      </c>
      <c r="T123" s="108">
        <v>0</v>
      </c>
      <c r="U123" s="108">
        <v>0</v>
      </c>
      <c r="V123" s="108">
        <v>0</v>
      </c>
      <c r="W123" s="109">
        <v>0</v>
      </c>
      <c r="X123" s="122"/>
    </row>
    <row r="124" spans="1:227" s="47" customFormat="1" ht="28.5" customHeight="1">
      <c r="A124" s="6" t="s">
        <v>340</v>
      </c>
      <c r="B124" s="1" t="s">
        <v>326</v>
      </c>
      <c r="C124" s="1" t="s">
        <v>209</v>
      </c>
      <c r="D124" s="1" t="s">
        <v>193</v>
      </c>
      <c r="E124" s="13" t="s">
        <v>341</v>
      </c>
      <c r="F124" s="104">
        <v>73382.71</v>
      </c>
      <c r="G124" s="104">
        <v>73382.71</v>
      </c>
      <c r="H124" s="104">
        <v>0</v>
      </c>
      <c r="I124" s="104">
        <v>73270</v>
      </c>
      <c r="J124" s="104">
        <v>73270</v>
      </c>
      <c r="K124" s="116">
        <v>0</v>
      </c>
      <c r="L124" s="172">
        <v>81236.3</v>
      </c>
      <c r="M124" s="172">
        <v>81236.3</v>
      </c>
      <c r="N124" s="172">
        <v>0</v>
      </c>
      <c r="O124" s="105">
        <v>7966.300000000003</v>
      </c>
      <c r="P124" s="105">
        <v>7966.300000000003</v>
      </c>
      <c r="Q124" s="105">
        <v>0</v>
      </c>
      <c r="R124" s="104">
        <v>81236.3</v>
      </c>
      <c r="S124" s="104">
        <v>81236.3</v>
      </c>
      <c r="T124" s="104">
        <v>0</v>
      </c>
      <c r="U124" s="104">
        <v>81236.3</v>
      </c>
      <c r="V124" s="104">
        <v>81236.3</v>
      </c>
      <c r="W124" s="116">
        <v>0</v>
      </c>
      <c r="X124" s="265" t="s">
        <v>1121</v>
      </c>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row>
    <row r="125" spans="1:24" s="48" customFormat="1" ht="26.25" customHeight="1">
      <c r="A125" s="10"/>
      <c r="B125" s="11"/>
      <c r="C125" s="11"/>
      <c r="D125" s="11"/>
      <c r="E125" s="3"/>
      <c r="F125" s="112"/>
      <c r="G125" s="112"/>
      <c r="H125" s="112"/>
      <c r="I125" s="101"/>
      <c r="J125" s="106"/>
      <c r="K125" s="119"/>
      <c r="L125" s="172"/>
      <c r="M125" s="172"/>
      <c r="N125" s="172"/>
      <c r="O125" s="105"/>
      <c r="P125" s="105"/>
      <c r="Q125" s="105"/>
      <c r="R125" s="108"/>
      <c r="S125" s="108"/>
      <c r="T125" s="108"/>
      <c r="U125" s="108"/>
      <c r="V125" s="108"/>
      <c r="W125" s="109"/>
      <c r="X125" s="265"/>
    </row>
    <row r="126" spans="1:24" s="48" customFormat="1" ht="72" customHeight="1">
      <c r="A126" s="10" t="s">
        <v>342</v>
      </c>
      <c r="B126" s="11" t="s">
        <v>326</v>
      </c>
      <c r="C126" s="11" t="s">
        <v>209</v>
      </c>
      <c r="D126" s="11" t="s">
        <v>196</v>
      </c>
      <c r="E126" s="3" t="s">
        <v>343</v>
      </c>
      <c r="F126" s="104">
        <v>73382.71</v>
      </c>
      <c r="G126" s="104">
        <v>73382.71</v>
      </c>
      <c r="H126" s="104">
        <v>0</v>
      </c>
      <c r="I126" s="101">
        <v>73270</v>
      </c>
      <c r="J126" s="106">
        <v>73270</v>
      </c>
      <c r="K126" s="119">
        <v>0</v>
      </c>
      <c r="L126" s="172">
        <v>81236.3</v>
      </c>
      <c r="M126" s="172">
        <v>81236.3</v>
      </c>
      <c r="N126" s="172">
        <v>0</v>
      </c>
      <c r="O126" s="105">
        <v>7966.300000000003</v>
      </c>
      <c r="P126" s="105">
        <v>7966.300000000003</v>
      </c>
      <c r="Q126" s="105">
        <v>0</v>
      </c>
      <c r="R126" s="108">
        <v>81236.3</v>
      </c>
      <c r="S126" s="113">
        <v>81236.3</v>
      </c>
      <c r="T126" s="108">
        <v>0</v>
      </c>
      <c r="U126" s="108">
        <v>81236.3</v>
      </c>
      <c r="V126" s="113">
        <v>81236.3</v>
      </c>
      <c r="W126" s="109">
        <v>0</v>
      </c>
      <c r="X126" s="265"/>
    </row>
    <row r="127" spans="1:227" s="47" customFormat="1" ht="28.5" customHeight="1">
      <c r="A127" s="6" t="s">
        <v>344</v>
      </c>
      <c r="B127" s="1" t="s">
        <v>326</v>
      </c>
      <c r="C127" s="1" t="s">
        <v>213</v>
      </c>
      <c r="D127" s="1" t="s">
        <v>193</v>
      </c>
      <c r="E127" s="13" t="s">
        <v>345</v>
      </c>
      <c r="F127" s="104">
        <v>0</v>
      </c>
      <c r="G127" s="104">
        <v>0</v>
      </c>
      <c r="H127" s="104">
        <v>0</v>
      </c>
      <c r="I127" s="104">
        <v>0</v>
      </c>
      <c r="J127" s="104">
        <v>0</v>
      </c>
      <c r="K127" s="116">
        <v>0</v>
      </c>
      <c r="L127" s="172">
        <v>0</v>
      </c>
      <c r="M127" s="172">
        <v>0</v>
      </c>
      <c r="N127" s="172">
        <v>0</v>
      </c>
      <c r="O127" s="105">
        <v>0</v>
      </c>
      <c r="P127" s="105">
        <v>0</v>
      </c>
      <c r="Q127" s="105">
        <v>0</v>
      </c>
      <c r="R127" s="105">
        <v>0</v>
      </c>
      <c r="S127" s="105">
        <v>0</v>
      </c>
      <c r="T127" s="105">
        <v>0</v>
      </c>
      <c r="U127" s="105">
        <v>0</v>
      </c>
      <c r="V127" s="105">
        <v>0</v>
      </c>
      <c r="W127" s="107">
        <v>0</v>
      </c>
      <c r="X127" s="122"/>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row>
    <row r="128" spans="1:24" s="48" customFormat="1" ht="12.75" customHeight="1">
      <c r="A128" s="10"/>
      <c r="B128" s="11"/>
      <c r="C128" s="11"/>
      <c r="D128" s="11"/>
      <c r="E128" s="3"/>
      <c r="F128" s="112"/>
      <c r="G128" s="112"/>
      <c r="H128" s="112"/>
      <c r="I128" s="101"/>
      <c r="J128" s="106"/>
      <c r="K128" s="119"/>
      <c r="L128" s="172"/>
      <c r="M128" s="172"/>
      <c r="N128" s="172"/>
      <c r="O128" s="105"/>
      <c r="P128" s="105"/>
      <c r="Q128" s="105"/>
      <c r="R128" s="108"/>
      <c r="S128" s="108"/>
      <c r="T128" s="108"/>
      <c r="U128" s="108"/>
      <c r="V128" s="108"/>
      <c r="W128" s="109"/>
      <c r="X128" s="122"/>
    </row>
    <row r="129" spans="1:24" s="48" customFormat="1" ht="12.75" customHeight="1">
      <c r="A129" s="10" t="s">
        <v>346</v>
      </c>
      <c r="B129" s="11" t="s">
        <v>326</v>
      </c>
      <c r="C129" s="11" t="s">
        <v>213</v>
      </c>
      <c r="D129" s="11" t="s">
        <v>196</v>
      </c>
      <c r="E129" s="3" t="s">
        <v>345</v>
      </c>
      <c r="F129" s="104">
        <v>0</v>
      </c>
      <c r="G129" s="104">
        <v>0</v>
      </c>
      <c r="H129" s="104">
        <v>0</v>
      </c>
      <c r="I129" s="101">
        <v>0</v>
      </c>
      <c r="J129" s="106">
        <v>0</v>
      </c>
      <c r="K129" s="119">
        <v>0</v>
      </c>
      <c r="L129" s="172">
        <v>0</v>
      </c>
      <c r="M129" s="172">
        <v>0</v>
      </c>
      <c r="N129" s="172">
        <v>0</v>
      </c>
      <c r="O129" s="105">
        <v>0</v>
      </c>
      <c r="P129" s="105">
        <v>0</v>
      </c>
      <c r="Q129" s="105">
        <v>0</v>
      </c>
      <c r="R129" s="108">
        <v>0</v>
      </c>
      <c r="S129" s="108">
        <v>0</v>
      </c>
      <c r="T129" s="108">
        <v>0</v>
      </c>
      <c r="U129" s="108">
        <v>0</v>
      </c>
      <c r="V129" s="108">
        <v>0</v>
      </c>
      <c r="W129" s="109">
        <v>0</v>
      </c>
      <c r="X129" s="122"/>
    </row>
    <row r="130" spans="1:24" s="50" customFormat="1" ht="12.75" customHeight="1">
      <c r="A130" s="10" t="s">
        <v>347</v>
      </c>
      <c r="B130" s="11" t="s">
        <v>348</v>
      </c>
      <c r="C130" s="11" t="s">
        <v>193</v>
      </c>
      <c r="D130" s="11" t="s">
        <v>193</v>
      </c>
      <c r="E130" s="12" t="s">
        <v>349</v>
      </c>
      <c r="F130" s="104">
        <v>5404.1505</v>
      </c>
      <c r="G130" s="104">
        <v>5404.1505</v>
      </c>
      <c r="H130" s="104">
        <v>0</v>
      </c>
      <c r="I130" s="104">
        <v>6000</v>
      </c>
      <c r="J130" s="104">
        <v>6000</v>
      </c>
      <c r="K130" s="116">
        <v>0</v>
      </c>
      <c r="L130" s="172">
        <v>5000</v>
      </c>
      <c r="M130" s="172">
        <v>5000</v>
      </c>
      <c r="N130" s="172">
        <v>0</v>
      </c>
      <c r="O130" s="105">
        <v>-1000</v>
      </c>
      <c r="P130" s="105">
        <v>-1000</v>
      </c>
      <c r="Q130" s="105">
        <v>0</v>
      </c>
      <c r="R130" s="104">
        <v>5000</v>
      </c>
      <c r="S130" s="104">
        <v>5000</v>
      </c>
      <c r="T130" s="104">
        <v>0</v>
      </c>
      <c r="U130" s="104">
        <v>5000</v>
      </c>
      <c r="V130" s="104">
        <v>5000</v>
      </c>
      <c r="W130" s="116">
        <v>0</v>
      </c>
      <c r="X130" s="124"/>
    </row>
    <row r="131" spans="1:24" s="48" customFormat="1" ht="12.75" customHeight="1">
      <c r="A131" s="10"/>
      <c r="B131" s="11"/>
      <c r="C131" s="11"/>
      <c r="D131" s="11"/>
      <c r="E131" s="3"/>
      <c r="F131" s="112"/>
      <c r="G131" s="112"/>
      <c r="H131" s="112"/>
      <c r="I131" s="101"/>
      <c r="J131" s="106"/>
      <c r="K131" s="119"/>
      <c r="L131" s="172"/>
      <c r="M131" s="172"/>
      <c r="N131" s="172"/>
      <c r="O131" s="105"/>
      <c r="P131" s="105"/>
      <c r="Q131" s="105"/>
      <c r="R131" s="108"/>
      <c r="S131" s="108"/>
      <c r="T131" s="108"/>
      <c r="U131" s="108"/>
      <c r="V131" s="108"/>
      <c r="W131" s="109"/>
      <c r="X131" s="122"/>
    </row>
    <row r="132" spans="1:227" s="47" customFormat="1" ht="28.5" customHeight="1">
      <c r="A132" s="6" t="s">
        <v>350</v>
      </c>
      <c r="B132" s="1" t="s">
        <v>348</v>
      </c>
      <c r="C132" s="1" t="s">
        <v>202</v>
      </c>
      <c r="D132" s="1" t="s">
        <v>193</v>
      </c>
      <c r="E132" s="13" t="s">
        <v>351</v>
      </c>
      <c r="F132" s="104">
        <v>0</v>
      </c>
      <c r="G132" s="104">
        <v>0</v>
      </c>
      <c r="H132" s="104">
        <v>0</v>
      </c>
      <c r="I132" s="104">
        <v>0</v>
      </c>
      <c r="J132" s="104">
        <v>0</v>
      </c>
      <c r="K132" s="116">
        <v>0</v>
      </c>
      <c r="L132" s="172">
        <v>0</v>
      </c>
      <c r="M132" s="172">
        <v>0</v>
      </c>
      <c r="N132" s="172">
        <v>0</v>
      </c>
      <c r="O132" s="105">
        <v>0</v>
      </c>
      <c r="P132" s="105">
        <v>0</v>
      </c>
      <c r="Q132" s="105">
        <v>0</v>
      </c>
      <c r="R132" s="105">
        <v>0</v>
      </c>
      <c r="S132" s="105">
        <v>0</v>
      </c>
      <c r="T132" s="105">
        <v>0</v>
      </c>
      <c r="U132" s="105">
        <v>0</v>
      </c>
      <c r="V132" s="105">
        <v>0</v>
      </c>
      <c r="W132" s="107">
        <v>0</v>
      </c>
      <c r="X132" s="122"/>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row>
    <row r="133" spans="1:24" s="48" customFormat="1" ht="12.75" customHeight="1">
      <c r="A133" s="10"/>
      <c r="B133" s="11"/>
      <c r="C133" s="11"/>
      <c r="D133" s="11"/>
      <c r="E133" s="3"/>
      <c r="F133" s="112"/>
      <c r="G133" s="112"/>
      <c r="H133" s="112"/>
      <c r="I133" s="101"/>
      <c r="J133" s="106"/>
      <c r="K133" s="119"/>
      <c r="L133" s="172"/>
      <c r="M133" s="172"/>
      <c r="N133" s="172"/>
      <c r="O133" s="105"/>
      <c r="P133" s="105"/>
      <c r="Q133" s="105"/>
      <c r="R133" s="108"/>
      <c r="S133" s="108"/>
      <c r="T133" s="108"/>
      <c r="U133" s="108"/>
      <c r="V133" s="108"/>
      <c r="W133" s="109"/>
      <c r="X133" s="122"/>
    </row>
    <row r="134" spans="1:24" s="48" customFormat="1" ht="12.75" customHeight="1">
      <c r="A134" s="10" t="s">
        <v>352</v>
      </c>
      <c r="B134" s="11" t="s">
        <v>348</v>
      </c>
      <c r="C134" s="11" t="s">
        <v>202</v>
      </c>
      <c r="D134" s="11" t="s">
        <v>196</v>
      </c>
      <c r="E134" s="3" t="s">
        <v>351</v>
      </c>
      <c r="F134" s="104">
        <v>0</v>
      </c>
      <c r="G134" s="104">
        <v>0</v>
      </c>
      <c r="H134" s="104">
        <v>0</v>
      </c>
      <c r="I134" s="101">
        <v>0</v>
      </c>
      <c r="J134" s="106">
        <v>0</v>
      </c>
      <c r="K134" s="119">
        <v>0</v>
      </c>
      <c r="L134" s="172">
        <v>0</v>
      </c>
      <c r="M134" s="172">
        <v>0</v>
      </c>
      <c r="N134" s="172">
        <v>0</v>
      </c>
      <c r="O134" s="105">
        <v>0</v>
      </c>
      <c r="P134" s="105">
        <v>0</v>
      </c>
      <c r="Q134" s="105">
        <v>0</v>
      </c>
      <c r="R134" s="108">
        <v>0</v>
      </c>
      <c r="S134" s="108">
        <v>0</v>
      </c>
      <c r="T134" s="108">
        <v>0</v>
      </c>
      <c r="U134" s="108">
        <v>0</v>
      </c>
      <c r="V134" s="108">
        <v>0</v>
      </c>
      <c r="W134" s="109">
        <v>0</v>
      </c>
      <c r="X134" s="122"/>
    </row>
    <row r="135" spans="1:227" s="47" customFormat="1" ht="28.5" customHeight="1">
      <c r="A135" s="6" t="s">
        <v>353</v>
      </c>
      <c r="B135" s="1" t="s">
        <v>348</v>
      </c>
      <c r="C135" s="1" t="s">
        <v>236</v>
      </c>
      <c r="D135" s="1" t="s">
        <v>193</v>
      </c>
      <c r="E135" s="13" t="s">
        <v>354</v>
      </c>
      <c r="F135" s="104">
        <v>0</v>
      </c>
      <c r="G135" s="104">
        <v>0</v>
      </c>
      <c r="H135" s="104">
        <v>0</v>
      </c>
      <c r="I135" s="104">
        <v>0</v>
      </c>
      <c r="J135" s="104">
        <v>0</v>
      </c>
      <c r="K135" s="116">
        <v>0</v>
      </c>
      <c r="L135" s="172">
        <v>0</v>
      </c>
      <c r="M135" s="172">
        <v>0</v>
      </c>
      <c r="N135" s="172">
        <v>0</v>
      </c>
      <c r="O135" s="105">
        <v>0</v>
      </c>
      <c r="P135" s="105">
        <v>0</v>
      </c>
      <c r="Q135" s="105">
        <v>0</v>
      </c>
      <c r="R135" s="105">
        <v>0</v>
      </c>
      <c r="S135" s="105">
        <v>0</v>
      </c>
      <c r="T135" s="105">
        <v>0</v>
      </c>
      <c r="U135" s="105">
        <v>0</v>
      </c>
      <c r="V135" s="105">
        <v>0</v>
      </c>
      <c r="W135" s="107">
        <v>0</v>
      </c>
      <c r="X135" s="122"/>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row>
    <row r="136" spans="1:24" s="48" customFormat="1" ht="12.75" customHeight="1">
      <c r="A136" s="10"/>
      <c r="B136" s="11"/>
      <c r="C136" s="11"/>
      <c r="D136" s="11"/>
      <c r="E136" s="3"/>
      <c r="F136" s="112"/>
      <c r="G136" s="112"/>
      <c r="H136" s="112"/>
      <c r="I136" s="101"/>
      <c r="J136" s="106"/>
      <c r="K136" s="119"/>
      <c r="L136" s="172"/>
      <c r="M136" s="172"/>
      <c r="N136" s="172"/>
      <c r="O136" s="105"/>
      <c r="P136" s="105"/>
      <c r="Q136" s="105"/>
      <c r="R136" s="108"/>
      <c r="S136" s="108"/>
      <c r="T136" s="108"/>
      <c r="U136" s="108"/>
      <c r="V136" s="108"/>
      <c r="W136" s="109"/>
      <c r="X136" s="122"/>
    </row>
    <row r="137" spans="1:24" s="48" customFormat="1" ht="12.75" customHeight="1">
      <c r="A137" s="10" t="s">
        <v>355</v>
      </c>
      <c r="B137" s="11" t="s">
        <v>348</v>
      </c>
      <c r="C137" s="11" t="s">
        <v>236</v>
      </c>
      <c r="D137" s="11" t="s">
        <v>196</v>
      </c>
      <c r="E137" s="3" t="s">
        <v>354</v>
      </c>
      <c r="F137" s="104">
        <v>0</v>
      </c>
      <c r="G137" s="104">
        <v>0</v>
      </c>
      <c r="H137" s="104">
        <v>0</v>
      </c>
      <c r="I137" s="101">
        <v>0</v>
      </c>
      <c r="J137" s="106">
        <v>0</v>
      </c>
      <c r="K137" s="119">
        <v>0</v>
      </c>
      <c r="L137" s="172">
        <v>0</v>
      </c>
      <c r="M137" s="172">
        <v>0</v>
      </c>
      <c r="N137" s="172">
        <v>0</v>
      </c>
      <c r="O137" s="105">
        <v>0</v>
      </c>
      <c r="P137" s="105">
        <v>0</v>
      </c>
      <c r="Q137" s="105">
        <v>0</v>
      </c>
      <c r="R137" s="108">
        <v>0</v>
      </c>
      <c r="S137" s="108">
        <v>0</v>
      </c>
      <c r="T137" s="108">
        <v>0</v>
      </c>
      <c r="U137" s="108">
        <v>0</v>
      </c>
      <c r="V137" s="108">
        <v>0</v>
      </c>
      <c r="W137" s="109">
        <v>0</v>
      </c>
      <c r="X137" s="122"/>
    </row>
    <row r="138" spans="1:227" s="47" customFormat="1" ht="28.5" customHeight="1">
      <c r="A138" s="6" t="s">
        <v>356</v>
      </c>
      <c r="B138" s="1" t="s">
        <v>348</v>
      </c>
      <c r="C138" s="1" t="s">
        <v>249</v>
      </c>
      <c r="D138" s="1" t="s">
        <v>193</v>
      </c>
      <c r="E138" s="13" t="s">
        <v>357</v>
      </c>
      <c r="F138" s="104">
        <v>5404.1505</v>
      </c>
      <c r="G138" s="104">
        <v>5404.1505</v>
      </c>
      <c r="H138" s="104">
        <v>0</v>
      </c>
      <c r="I138" s="104">
        <v>6000</v>
      </c>
      <c r="J138" s="104">
        <v>6000</v>
      </c>
      <c r="K138" s="116">
        <v>0</v>
      </c>
      <c r="L138" s="172">
        <v>5000</v>
      </c>
      <c r="M138" s="172">
        <v>5000</v>
      </c>
      <c r="N138" s="172">
        <v>0</v>
      </c>
      <c r="O138" s="105">
        <v>-1000</v>
      </c>
      <c r="P138" s="105">
        <v>-1000</v>
      </c>
      <c r="Q138" s="105">
        <v>0</v>
      </c>
      <c r="R138" s="104">
        <v>5000</v>
      </c>
      <c r="S138" s="104">
        <v>5000</v>
      </c>
      <c r="T138" s="104">
        <v>0</v>
      </c>
      <c r="U138" s="104">
        <v>5000</v>
      </c>
      <c r="V138" s="104">
        <v>5000</v>
      </c>
      <c r="W138" s="116">
        <v>0</v>
      </c>
      <c r="X138" s="266" t="s">
        <v>1112</v>
      </c>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row>
    <row r="139" spans="1:24" s="48" customFormat="1" ht="12.75" customHeight="1">
      <c r="A139" s="10"/>
      <c r="B139" s="11"/>
      <c r="C139" s="11"/>
      <c r="D139" s="11"/>
      <c r="E139" s="3"/>
      <c r="F139" s="112"/>
      <c r="G139" s="112"/>
      <c r="H139" s="112"/>
      <c r="I139" s="101"/>
      <c r="J139" s="106"/>
      <c r="K139" s="119"/>
      <c r="L139" s="172"/>
      <c r="M139" s="172"/>
      <c r="N139" s="172"/>
      <c r="O139" s="105"/>
      <c r="P139" s="105"/>
      <c r="Q139" s="105"/>
      <c r="R139" s="108"/>
      <c r="S139" s="108"/>
      <c r="T139" s="108"/>
      <c r="U139" s="108"/>
      <c r="V139" s="108"/>
      <c r="W139" s="109"/>
      <c r="X139" s="266"/>
    </row>
    <row r="140" spans="1:24" s="48" customFormat="1" ht="12.75" customHeight="1">
      <c r="A140" s="10" t="s">
        <v>358</v>
      </c>
      <c r="B140" s="11" t="s">
        <v>348</v>
      </c>
      <c r="C140" s="11" t="s">
        <v>249</v>
      </c>
      <c r="D140" s="11" t="s">
        <v>196</v>
      </c>
      <c r="E140" s="3" t="s">
        <v>357</v>
      </c>
      <c r="F140" s="104">
        <v>5404.1505</v>
      </c>
      <c r="G140" s="104">
        <v>5404.1505</v>
      </c>
      <c r="H140" s="104">
        <v>0</v>
      </c>
      <c r="I140" s="101">
        <v>6000</v>
      </c>
      <c r="J140" s="106">
        <v>6000</v>
      </c>
      <c r="K140" s="119">
        <v>0</v>
      </c>
      <c r="L140" s="172">
        <v>5000</v>
      </c>
      <c r="M140" s="172">
        <v>5000</v>
      </c>
      <c r="N140" s="172">
        <v>0</v>
      </c>
      <c r="O140" s="105">
        <v>-1000</v>
      </c>
      <c r="P140" s="105">
        <v>-1000</v>
      </c>
      <c r="Q140" s="105">
        <v>0</v>
      </c>
      <c r="R140" s="108">
        <v>5000</v>
      </c>
      <c r="S140" s="108">
        <v>5000</v>
      </c>
      <c r="T140" s="108">
        <v>0</v>
      </c>
      <c r="U140" s="108">
        <v>5000</v>
      </c>
      <c r="V140" s="108">
        <v>5000</v>
      </c>
      <c r="W140" s="109">
        <v>0</v>
      </c>
      <c r="X140" s="266"/>
    </row>
    <row r="141" spans="1:227" s="47" customFormat="1" ht="28.5" customHeight="1">
      <c r="A141" s="6" t="s">
        <v>359</v>
      </c>
      <c r="B141" s="1" t="s">
        <v>348</v>
      </c>
      <c r="C141" s="1" t="s">
        <v>254</v>
      </c>
      <c r="D141" s="1" t="s">
        <v>193</v>
      </c>
      <c r="E141" s="13" t="s">
        <v>360</v>
      </c>
      <c r="F141" s="104">
        <v>0</v>
      </c>
      <c r="G141" s="104">
        <v>0</v>
      </c>
      <c r="H141" s="104">
        <v>0</v>
      </c>
      <c r="I141" s="104">
        <v>0</v>
      </c>
      <c r="J141" s="104">
        <v>0</v>
      </c>
      <c r="K141" s="116">
        <v>0</v>
      </c>
      <c r="L141" s="172">
        <v>0</v>
      </c>
      <c r="M141" s="172">
        <v>0</v>
      </c>
      <c r="N141" s="172">
        <v>0</v>
      </c>
      <c r="O141" s="105">
        <v>0</v>
      </c>
      <c r="P141" s="105">
        <v>0</v>
      </c>
      <c r="Q141" s="105">
        <v>0</v>
      </c>
      <c r="R141" s="105">
        <v>0</v>
      </c>
      <c r="S141" s="105">
        <v>0</v>
      </c>
      <c r="T141" s="105">
        <v>0</v>
      </c>
      <c r="U141" s="105">
        <v>0</v>
      </c>
      <c r="V141" s="105">
        <v>0</v>
      </c>
      <c r="W141" s="107">
        <v>0</v>
      </c>
      <c r="X141" s="122"/>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row>
    <row r="142" spans="1:24" s="48" customFormat="1" ht="12.75" customHeight="1">
      <c r="A142" s="10"/>
      <c r="B142" s="11"/>
      <c r="C142" s="11"/>
      <c r="D142" s="11"/>
      <c r="E142" s="3"/>
      <c r="F142" s="112"/>
      <c r="G142" s="112"/>
      <c r="H142" s="112"/>
      <c r="I142" s="101"/>
      <c r="J142" s="106"/>
      <c r="K142" s="119"/>
      <c r="L142" s="172"/>
      <c r="M142" s="172"/>
      <c r="N142" s="172"/>
      <c r="O142" s="105"/>
      <c r="P142" s="105"/>
      <c r="Q142" s="105"/>
      <c r="R142" s="108"/>
      <c r="S142" s="108"/>
      <c r="T142" s="108"/>
      <c r="U142" s="108"/>
      <c r="V142" s="108"/>
      <c r="W142" s="109"/>
      <c r="X142" s="122"/>
    </row>
    <row r="143" spans="1:24" s="48" customFormat="1" ht="28.5" customHeight="1">
      <c r="A143" s="10" t="s">
        <v>361</v>
      </c>
      <c r="B143" s="11" t="s">
        <v>348</v>
      </c>
      <c r="C143" s="11" t="s">
        <v>254</v>
      </c>
      <c r="D143" s="11" t="s">
        <v>220</v>
      </c>
      <c r="E143" s="3" t="s">
        <v>362</v>
      </c>
      <c r="F143" s="104">
        <v>0</v>
      </c>
      <c r="G143" s="104">
        <v>0</v>
      </c>
      <c r="H143" s="104">
        <v>0</v>
      </c>
      <c r="I143" s="101">
        <v>0</v>
      </c>
      <c r="J143" s="106">
        <v>0</v>
      </c>
      <c r="K143" s="119">
        <v>0</v>
      </c>
      <c r="L143" s="172">
        <v>0</v>
      </c>
      <c r="M143" s="172">
        <v>0</v>
      </c>
      <c r="N143" s="172">
        <v>0</v>
      </c>
      <c r="O143" s="105">
        <v>0</v>
      </c>
      <c r="P143" s="105">
        <v>0</v>
      </c>
      <c r="Q143" s="105">
        <v>0</v>
      </c>
      <c r="R143" s="108">
        <v>0</v>
      </c>
      <c r="S143" s="108">
        <v>0</v>
      </c>
      <c r="T143" s="108">
        <v>0</v>
      </c>
      <c r="U143" s="108">
        <v>0</v>
      </c>
      <c r="V143" s="108">
        <v>0</v>
      </c>
      <c r="W143" s="109">
        <v>0</v>
      </c>
      <c r="X143" s="122"/>
    </row>
    <row r="144" spans="1:24" s="48" customFormat="1" ht="24.75" customHeight="1">
      <c r="A144" s="10" t="s">
        <v>363</v>
      </c>
      <c r="B144" s="11" t="s">
        <v>364</v>
      </c>
      <c r="C144" s="11" t="s">
        <v>193</v>
      </c>
      <c r="D144" s="11" t="s">
        <v>193</v>
      </c>
      <c r="E144" s="12" t="s">
        <v>365</v>
      </c>
      <c r="F144" s="104">
        <v>4000</v>
      </c>
      <c r="G144" s="104">
        <v>4000</v>
      </c>
      <c r="H144" s="104">
        <v>0</v>
      </c>
      <c r="I144" s="104">
        <v>46399.214</v>
      </c>
      <c r="J144" s="104">
        <v>46399.214</v>
      </c>
      <c r="K144" s="116">
        <v>0</v>
      </c>
      <c r="L144" s="172">
        <v>46987.837</v>
      </c>
      <c r="M144" s="172">
        <v>46987.837</v>
      </c>
      <c r="N144" s="172">
        <v>0</v>
      </c>
      <c r="O144" s="105">
        <v>588.6229999999996</v>
      </c>
      <c r="P144" s="105">
        <v>588.6229999999996</v>
      </c>
      <c r="Q144" s="105">
        <v>0</v>
      </c>
      <c r="R144" s="104">
        <v>51630.108</v>
      </c>
      <c r="S144" s="104">
        <v>51630.108</v>
      </c>
      <c r="T144" s="104">
        <v>0</v>
      </c>
      <c r="U144" s="104">
        <v>52826.335</v>
      </c>
      <c r="V144" s="104">
        <v>52826.335</v>
      </c>
      <c r="W144" s="116">
        <v>0</v>
      </c>
      <c r="X144" s="124"/>
    </row>
    <row r="145" spans="1:24" s="48" customFormat="1" ht="15.75" customHeight="1">
      <c r="A145" s="10"/>
      <c r="B145" s="11"/>
      <c r="C145" s="11"/>
      <c r="D145" s="11"/>
      <c r="E145" s="3"/>
      <c r="F145" s="112"/>
      <c r="G145" s="112"/>
      <c r="H145" s="112"/>
      <c r="I145" s="101"/>
      <c r="J145" s="106"/>
      <c r="K145" s="119"/>
      <c r="L145" s="172"/>
      <c r="M145" s="172"/>
      <c r="N145" s="172"/>
      <c r="O145" s="105"/>
      <c r="P145" s="105"/>
      <c r="Q145" s="105"/>
      <c r="R145" s="108"/>
      <c r="S145" s="108"/>
      <c r="T145" s="108"/>
      <c r="U145" s="108"/>
      <c r="V145" s="108"/>
      <c r="W145" s="109"/>
      <c r="X145" s="122"/>
    </row>
    <row r="146" spans="1:227" s="47" customFormat="1" ht="29.25" customHeight="1">
      <c r="A146" s="6" t="s">
        <v>366</v>
      </c>
      <c r="B146" s="1" t="s">
        <v>364</v>
      </c>
      <c r="C146" s="1" t="s">
        <v>196</v>
      </c>
      <c r="D146" s="1" t="s">
        <v>193</v>
      </c>
      <c r="E146" s="13" t="s">
        <v>367</v>
      </c>
      <c r="F146" s="104">
        <v>4000</v>
      </c>
      <c r="G146" s="104">
        <v>4000</v>
      </c>
      <c r="H146" s="104">
        <v>0</v>
      </c>
      <c r="I146" s="104">
        <v>46399.214</v>
      </c>
      <c r="J146" s="104">
        <v>46399.214</v>
      </c>
      <c r="K146" s="116">
        <v>0</v>
      </c>
      <c r="L146" s="172">
        <v>46987.837</v>
      </c>
      <c r="M146" s="172">
        <v>46987.837</v>
      </c>
      <c r="N146" s="172">
        <v>0</v>
      </c>
      <c r="O146" s="105">
        <v>588.6229999999996</v>
      </c>
      <c r="P146" s="105">
        <v>588.6229999999996</v>
      </c>
      <c r="Q146" s="105">
        <v>0</v>
      </c>
      <c r="R146" s="104">
        <v>51630.108</v>
      </c>
      <c r="S146" s="104">
        <v>51630.108</v>
      </c>
      <c r="T146" s="104">
        <v>0</v>
      </c>
      <c r="U146" s="104">
        <v>52826.335</v>
      </c>
      <c r="V146" s="104">
        <v>52826.335</v>
      </c>
      <c r="W146" s="116">
        <v>0</v>
      </c>
      <c r="X146" s="124"/>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c r="GZ146" s="46"/>
      <c r="HA146" s="46"/>
      <c r="HB146" s="46"/>
      <c r="HC146" s="46"/>
      <c r="HD146" s="46"/>
      <c r="HE146" s="46"/>
      <c r="HF146" s="46"/>
      <c r="HG146" s="46"/>
      <c r="HH146" s="46"/>
      <c r="HI146" s="46"/>
      <c r="HJ146" s="46"/>
      <c r="HK146" s="46"/>
      <c r="HL146" s="46"/>
      <c r="HM146" s="46"/>
      <c r="HN146" s="46"/>
      <c r="HO146" s="46"/>
      <c r="HP146" s="46"/>
      <c r="HQ146" s="46"/>
      <c r="HR146" s="46"/>
      <c r="HS146" s="46"/>
    </row>
    <row r="147" spans="1:24" s="48" customFormat="1" ht="18.75" customHeight="1">
      <c r="A147" s="10"/>
      <c r="B147" s="11"/>
      <c r="C147" s="11"/>
      <c r="D147" s="11"/>
      <c r="E147" s="3"/>
      <c r="F147" s="112"/>
      <c r="G147" s="112"/>
      <c r="H147" s="112"/>
      <c r="I147" s="101"/>
      <c r="J147" s="106"/>
      <c r="K147" s="119"/>
      <c r="L147" s="172"/>
      <c r="M147" s="172"/>
      <c r="N147" s="172"/>
      <c r="O147" s="105"/>
      <c r="P147" s="105"/>
      <c r="Q147" s="105"/>
      <c r="R147" s="108"/>
      <c r="S147" s="108"/>
      <c r="T147" s="108"/>
      <c r="U147" s="108"/>
      <c r="V147" s="108"/>
      <c r="W147" s="109"/>
      <c r="X147" s="122"/>
    </row>
    <row r="148" spans="1:24" s="48" customFormat="1" ht="23.25" customHeight="1" thickBot="1">
      <c r="A148" s="14" t="s">
        <v>368</v>
      </c>
      <c r="B148" s="15" t="s">
        <v>364</v>
      </c>
      <c r="C148" s="15" t="s">
        <v>196</v>
      </c>
      <c r="D148" s="15" t="s">
        <v>220</v>
      </c>
      <c r="E148" s="16" t="s">
        <v>369</v>
      </c>
      <c r="F148" s="104">
        <v>4000</v>
      </c>
      <c r="G148" s="104">
        <v>4000</v>
      </c>
      <c r="H148" s="104">
        <v>0</v>
      </c>
      <c r="I148" s="101">
        <v>46399.214</v>
      </c>
      <c r="J148" s="114">
        <v>46399.214</v>
      </c>
      <c r="K148" s="153">
        <v>0</v>
      </c>
      <c r="L148" s="172">
        <v>46987.837</v>
      </c>
      <c r="M148" s="172">
        <v>46987.837</v>
      </c>
      <c r="N148" s="172">
        <v>0</v>
      </c>
      <c r="O148" s="105">
        <v>588.6229999999996</v>
      </c>
      <c r="P148" s="105">
        <v>588.6229999999996</v>
      </c>
      <c r="Q148" s="105">
        <v>0</v>
      </c>
      <c r="R148" s="115">
        <v>51630.108</v>
      </c>
      <c r="S148" s="115">
        <v>51630.108</v>
      </c>
      <c r="T148" s="115">
        <v>0</v>
      </c>
      <c r="U148" s="115">
        <v>52826.335</v>
      </c>
      <c r="V148" s="115">
        <v>52826.335</v>
      </c>
      <c r="W148" s="120">
        <v>0</v>
      </c>
      <c r="X148" s="108"/>
    </row>
  </sheetData>
  <sheetProtection/>
  <autoFilter ref="A8:X148"/>
  <mergeCells count="34">
    <mergeCell ref="A3:W3"/>
    <mergeCell ref="A5:A7"/>
    <mergeCell ref="B5:B7"/>
    <mergeCell ref="C5:C7"/>
    <mergeCell ref="D5:D7"/>
    <mergeCell ref="E5:E7"/>
    <mergeCell ref="F5:H5"/>
    <mergeCell ref="I5:K5"/>
    <mergeCell ref="F6:F7"/>
    <mergeCell ref="G6:H6"/>
    <mergeCell ref="O5:Q5"/>
    <mergeCell ref="O6:O7"/>
    <mergeCell ref="P6:Q6"/>
    <mergeCell ref="X6:X7"/>
    <mergeCell ref="L5:N5"/>
    <mergeCell ref="R5:T5"/>
    <mergeCell ref="U5:W5"/>
    <mergeCell ref="L6:L7"/>
    <mergeCell ref="M6:N6"/>
    <mergeCell ref="R6:R7"/>
    <mergeCell ref="S6:T6"/>
    <mergeCell ref="U6:U7"/>
    <mergeCell ref="V6:W6"/>
    <mergeCell ref="I6:I7"/>
    <mergeCell ref="J6:K6"/>
    <mergeCell ref="X116:X118"/>
    <mergeCell ref="X124:X126"/>
    <mergeCell ref="X138:X140"/>
    <mergeCell ref="X12:X16"/>
    <mergeCell ref="X26:X33"/>
    <mergeCell ref="X41:X44"/>
    <mergeCell ref="X48:X51"/>
    <mergeCell ref="X55:X57"/>
    <mergeCell ref="X60:X6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sheetPr>
  <dimension ref="A2:V140"/>
  <sheetViews>
    <sheetView zoomScale="110" zoomScaleNormal="110" zoomScalePageLayoutView="0" workbookViewId="0" topLeftCell="A1">
      <pane xSplit="3" ySplit="8" topLeftCell="Q9" activePane="bottomRight" state="frozen"/>
      <selection pane="topLeft" activeCell="A1" sqref="A1"/>
      <selection pane="topRight" activeCell="D1" sqref="D1"/>
      <selection pane="bottomLeft" activeCell="A9" sqref="A9"/>
      <selection pane="bottomRight" activeCell="R1" sqref="R1"/>
    </sheetView>
  </sheetViews>
  <sheetFormatPr defaultColWidth="9.140625" defaultRowHeight="12"/>
  <cols>
    <col min="1" max="1" width="11.28125" style="41" customWidth="1"/>
    <col min="2" max="2" width="52.00390625" style="38" customWidth="1"/>
    <col min="3" max="3" width="6.421875" style="41" customWidth="1"/>
    <col min="4" max="5" width="16.421875" style="41" bestFit="1" customWidth="1"/>
    <col min="6" max="6" width="18.421875" style="41" customWidth="1"/>
    <col min="7" max="8" width="16.421875" style="41" bestFit="1" customWidth="1"/>
    <col min="9" max="9" width="16.421875" style="127" bestFit="1" customWidth="1"/>
    <col min="10" max="10" width="15.8515625" style="39" bestFit="1" customWidth="1"/>
    <col min="11" max="15" width="14.28125" style="39" bestFit="1" customWidth="1"/>
    <col min="16" max="16" width="15.8515625" style="39" bestFit="1" customWidth="1"/>
    <col min="17" max="17" width="14.28125" style="39" customWidth="1"/>
    <col min="18" max="18" width="14.28125" style="39" bestFit="1" customWidth="1"/>
    <col min="19" max="19" width="15.8515625" style="39" bestFit="1" customWidth="1"/>
    <col min="20" max="21" width="14.28125" style="39" bestFit="1" customWidth="1"/>
    <col min="22" max="22" width="57.7109375" style="43" customWidth="1"/>
    <col min="23" max="16384" width="9.28125" style="43" customWidth="1"/>
  </cols>
  <sheetData>
    <row r="1" ht="24" customHeight="1"/>
    <row r="2" spans="1:22" ht="27" customHeight="1">
      <c r="A2" s="17"/>
      <c r="B2" s="18"/>
      <c r="C2" s="17"/>
      <c r="D2" s="17"/>
      <c r="E2" s="17"/>
      <c r="F2" s="17"/>
      <c r="G2" s="17"/>
      <c r="H2" s="17"/>
      <c r="I2" s="24"/>
      <c r="J2" s="19"/>
      <c r="K2" s="19"/>
      <c r="L2" s="20"/>
      <c r="M2" s="20"/>
      <c r="N2" s="20"/>
      <c r="O2" s="20"/>
      <c r="P2" s="19"/>
      <c r="Q2" s="19"/>
      <c r="R2" s="20"/>
      <c r="S2" s="19"/>
      <c r="T2" s="283" t="s">
        <v>1153</v>
      </c>
      <c r="U2" s="284"/>
      <c r="V2" s="284"/>
    </row>
    <row r="3" spans="1:22" ht="42.75" customHeight="1">
      <c r="A3" s="285" t="s">
        <v>594</v>
      </c>
      <c r="B3" s="285"/>
      <c r="C3" s="285"/>
      <c r="D3" s="285"/>
      <c r="E3" s="285"/>
      <c r="F3" s="285"/>
      <c r="G3" s="285"/>
      <c r="H3" s="285"/>
      <c r="I3" s="285"/>
      <c r="J3" s="285"/>
      <c r="K3" s="285"/>
      <c r="L3" s="285"/>
      <c r="M3" s="285"/>
      <c r="N3" s="285"/>
      <c r="O3" s="285"/>
      <c r="P3" s="285"/>
      <c r="Q3" s="285"/>
      <c r="R3" s="285"/>
      <c r="S3" s="285"/>
      <c r="T3" s="285"/>
      <c r="U3" s="285"/>
      <c r="V3" s="152"/>
    </row>
    <row r="4" spans="1:22" ht="18.75" customHeight="1">
      <c r="A4" s="17"/>
      <c r="B4" s="32"/>
      <c r="C4" s="17"/>
      <c r="D4" s="31"/>
      <c r="E4" s="31"/>
      <c r="F4" s="31"/>
      <c r="G4" s="17"/>
      <c r="H4" s="17"/>
      <c r="I4" s="24"/>
      <c r="M4" s="19"/>
      <c r="N4" s="19"/>
      <c r="O4" s="19"/>
      <c r="P4" s="19"/>
      <c r="Q4" s="19"/>
      <c r="R4" s="19"/>
      <c r="S4" s="19"/>
      <c r="T4" s="19"/>
      <c r="V4" s="5" t="s">
        <v>0</v>
      </c>
    </row>
    <row r="5" spans="1:22" ht="23.25" customHeight="1">
      <c r="A5" s="246" t="s">
        <v>1</v>
      </c>
      <c r="B5" s="236" t="s">
        <v>370</v>
      </c>
      <c r="C5" s="246" t="s">
        <v>371</v>
      </c>
      <c r="D5" s="282" t="s">
        <v>596</v>
      </c>
      <c r="E5" s="282"/>
      <c r="F5" s="282"/>
      <c r="G5" s="282" t="s">
        <v>597</v>
      </c>
      <c r="H5" s="282"/>
      <c r="I5" s="282"/>
      <c r="J5" s="282" t="s">
        <v>181</v>
      </c>
      <c r="K5" s="282"/>
      <c r="L5" s="282"/>
      <c r="M5" s="244" t="s">
        <v>598</v>
      </c>
      <c r="N5" s="244"/>
      <c r="O5" s="244"/>
      <c r="P5" s="282" t="s">
        <v>182</v>
      </c>
      <c r="Q5" s="282"/>
      <c r="R5" s="282"/>
      <c r="S5" s="282" t="s">
        <v>183</v>
      </c>
      <c r="T5" s="282"/>
      <c r="U5" s="282"/>
      <c r="V5" s="93" t="s">
        <v>599</v>
      </c>
    </row>
    <row r="6" spans="1:22" ht="20.25" customHeight="1">
      <c r="A6" s="246"/>
      <c r="B6" s="236"/>
      <c r="C6" s="246"/>
      <c r="D6" s="269" t="s">
        <v>4</v>
      </c>
      <c r="E6" s="269" t="s">
        <v>5</v>
      </c>
      <c r="F6" s="269"/>
      <c r="G6" s="269" t="s">
        <v>4</v>
      </c>
      <c r="H6" s="269" t="s">
        <v>5</v>
      </c>
      <c r="I6" s="269"/>
      <c r="J6" s="269" t="s">
        <v>4</v>
      </c>
      <c r="K6" s="269" t="s">
        <v>5</v>
      </c>
      <c r="L6" s="269"/>
      <c r="M6" s="269" t="s">
        <v>4</v>
      </c>
      <c r="N6" s="269" t="s">
        <v>5</v>
      </c>
      <c r="O6" s="269"/>
      <c r="P6" s="269" t="s">
        <v>4</v>
      </c>
      <c r="Q6" s="269" t="s">
        <v>5</v>
      </c>
      <c r="R6" s="269"/>
      <c r="S6" s="269" t="s">
        <v>4</v>
      </c>
      <c r="T6" s="269" t="s">
        <v>5</v>
      </c>
      <c r="U6" s="269"/>
      <c r="V6" s="286" t="s">
        <v>600</v>
      </c>
    </row>
    <row r="7" spans="1:22" ht="45" customHeight="1">
      <c r="A7" s="246"/>
      <c r="B7" s="236"/>
      <c r="C7" s="246"/>
      <c r="D7" s="269"/>
      <c r="E7" s="2" t="s">
        <v>6</v>
      </c>
      <c r="F7" s="2" t="s">
        <v>7</v>
      </c>
      <c r="G7" s="269"/>
      <c r="H7" s="2" t="s">
        <v>6</v>
      </c>
      <c r="I7" s="25" t="s">
        <v>7</v>
      </c>
      <c r="J7" s="269"/>
      <c r="K7" s="2" t="s">
        <v>6</v>
      </c>
      <c r="L7" s="2" t="s">
        <v>7</v>
      </c>
      <c r="M7" s="269"/>
      <c r="N7" s="2" t="s">
        <v>6</v>
      </c>
      <c r="O7" s="2" t="s">
        <v>7</v>
      </c>
      <c r="P7" s="269"/>
      <c r="Q7" s="2" t="s">
        <v>6</v>
      </c>
      <c r="R7" s="2" t="s">
        <v>7</v>
      </c>
      <c r="S7" s="269"/>
      <c r="T7" s="2" t="s">
        <v>6</v>
      </c>
      <c r="U7" s="2" t="s">
        <v>7</v>
      </c>
      <c r="V7" s="286"/>
    </row>
    <row r="8" spans="1:22" ht="16.5" customHeight="1">
      <c r="A8" s="1">
        <v>1</v>
      </c>
      <c r="B8" s="2">
        <v>2</v>
      </c>
      <c r="C8" s="1">
        <v>3</v>
      </c>
      <c r="D8" s="2">
        <v>4</v>
      </c>
      <c r="E8" s="1">
        <v>5</v>
      </c>
      <c r="F8" s="2">
        <v>6</v>
      </c>
      <c r="G8" s="1">
        <v>7</v>
      </c>
      <c r="H8" s="2">
        <v>8</v>
      </c>
      <c r="I8" s="9">
        <v>9</v>
      </c>
      <c r="J8" s="2">
        <v>10</v>
      </c>
      <c r="K8" s="1">
        <v>11</v>
      </c>
      <c r="L8" s="2">
        <v>12</v>
      </c>
      <c r="M8" s="1">
        <v>13</v>
      </c>
      <c r="N8" s="2">
        <v>14</v>
      </c>
      <c r="O8" s="1">
        <v>15</v>
      </c>
      <c r="P8" s="2">
        <v>16</v>
      </c>
      <c r="Q8" s="1">
        <v>17</v>
      </c>
      <c r="R8" s="2">
        <v>18</v>
      </c>
      <c r="S8" s="1">
        <v>19</v>
      </c>
      <c r="T8" s="2">
        <v>20</v>
      </c>
      <c r="U8" s="1">
        <v>21</v>
      </c>
      <c r="V8" s="2">
        <v>22</v>
      </c>
    </row>
    <row r="9" spans="1:22" s="52" customFormat="1" ht="23.25" customHeight="1">
      <c r="A9" s="21" t="s">
        <v>372</v>
      </c>
      <c r="B9" s="36" t="s">
        <v>190</v>
      </c>
      <c r="C9" s="21" t="s">
        <v>10</v>
      </c>
      <c r="D9" s="189">
        <v>876720.3278</v>
      </c>
      <c r="E9" s="189">
        <v>629257.266</v>
      </c>
      <c r="F9" s="190">
        <v>247463.06180000002</v>
      </c>
      <c r="G9" s="190">
        <v>965027.813</v>
      </c>
      <c r="H9" s="190">
        <v>740674.614</v>
      </c>
      <c r="I9" s="190">
        <v>224353.199</v>
      </c>
      <c r="J9" s="190">
        <v>1194955.537</v>
      </c>
      <c r="K9" s="190">
        <v>850455.537</v>
      </c>
      <c r="L9" s="190">
        <v>344500</v>
      </c>
      <c r="M9" s="190">
        <v>229927.724</v>
      </c>
      <c r="N9" s="190">
        <v>109780.923</v>
      </c>
      <c r="O9" s="190">
        <v>120146.801</v>
      </c>
      <c r="P9" s="190">
        <v>1194597.808</v>
      </c>
      <c r="Q9" s="190">
        <v>865097.808</v>
      </c>
      <c r="R9" s="190">
        <v>329500</v>
      </c>
      <c r="S9" s="190">
        <v>1275794.035</v>
      </c>
      <c r="T9" s="190">
        <v>876294.035</v>
      </c>
      <c r="U9" s="190">
        <v>399500</v>
      </c>
      <c r="V9" s="173"/>
    </row>
    <row r="10" spans="1:22" ht="12.75" customHeight="1">
      <c r="A10" s="22"/>
      <c r="B10" s="3" t="s">
        <v>5</v>
      </c>
      <c r="C10" s="22"/>
      <c r="D10" s="191"/>
      <c r="E10" s="191"/>
      <c r="F10" s="192"/>
      <c r="G10" s="123"/>
      <c r="H10" s="123"/>
      <c r="I10" s="193"/>
      <c r="J10" s="194"/>
      <c r="K10" s="194"/>
      <c r="L10" s="194"/>
      <c r="M10" s="190"/>
      <c r="N10" s="190"/>
      <c r="O10" s="190"/>
      <c r="P10" s="194"/>
      <c r="Q10" s="194"/>
      <c r="R10" s="194"/>
      <c r="S10" s="194"/>
      <c r="T10" s="194"/>
      <c r="U10" s="195"/>
      <c r="V10" s="174"/>
    </row>
    <row r="11" spans="1:22" s="52" customFormat="1" ht="24.75" customHeight="1">
      <c r="A11" s="21" t="s">
        <v>373</v>
      </c>
      <c r="B11" s="36" t="s">
        <v>374</v>
      </c>
      <c r="C11" s="21" t="s">
        <v>375</v>
      </c>
      <c r="D11" s="189">
        <v>629257.266</v>
      </c>
      <c r="E11" s="189">
        <v>629257.266</v>
      </c>
      <c r="F11" s="189" t="s">
        <v>605</v>
      </c>
      <c r="G11" s="189">
        <v>740674.614</v>
      </c>
      <c r="H11" s="189">
        <v>740674.614</v>
      </c>
      <c r="I11" s="189" t="s">
        <v>605</v>
      </c>
      <c r="J11" s="189">
        <v>850455.537</v>
      </c>
      <c r="K11" s="189">
        <v>850455.537</v>
      </c>
      <c r="L11" s="189" t="s">
        <v>605</v>
      </c>
      <c r="M11" s="190">
        <v>109780.923</v>
      </c>
      <c r="N11" s="190">
        <v>109780.923</v>
      </c>
      <c r="O11" s="190">
        <v>0</v>
      </c>
      <c r="P11" s="189">
        <v>865097.808</v>
      </c>
      <c r="Q11" s="189">
        <v>865097.808</v>
      </c>
      <c r="R11" s="189" t="s">
        <v>605</v>
      </c>
      <c r="S11" s="189">
        <v>876294.035</v>
      </c>
      <c r="T11" s="189">
        <v>876294.035</v>
      </c>
      <c r="U11" s="190" t="s">
        <v>605</v>
      </c>
      <c r="V11" s="175"/>
    </row>
    <row r="12" spans="1:22" ht="12.75" customHeight="1">
      <c r="A12" s="22"/>
      <c r="B12" s="3" t="s">
        <v>5</v>
      </c>
      <c r="C12" s="22"/>
      <c r="D12" s="191"/>
      <c r="E12" s="191"/>
      <c r="F12" s="192"/>
      <c r="G12" s="123"/>
      <c r="H12" s="123"/>
      <c r="I12" s="193"/>
      <c r="J12" s="194"/>
      <c r="K12" s="194"/>
      <c r="L12" s="194"/>
      <c r="M12" s="190"/>
      <c r="N12" s="190"/>
      <c r="O12" s="190"/>
      <c r="P12" s="194"/>
      <c r="Q12" s="194"/>
      <c r="R12" s="194"/>
      <c r="S12" s="194"/>
      <c r="T12" s="194"/>
      <c r="U12" s="195"/>
      <c r="V12" s="176"/>
    </row>
    <row r="13" spans="1:22" s="52" customFormat="1" ht="25.5" customHeight="1">
      <c r="A13" s="21" t="s">
        <v>376</v>
      </c>
      <c r="B13" s="23" t="s">
        <v>377</v>
      </c>
      <c r="C13" s="21" t="s">
        <v>375</v>
      </c>
      <c r="D13" s="189">
        <v>111238.79</v>
      </c>
      <c r="E13" s="189">
        <v>111238.79</v>
      </c>
      <c r="F13" s="189" t="s">
        <v>605</v>
      </c>
      <c r="G13" s="189">
        <v>130698.6</v>
      </c>
      <c r="H13" s="189">
        <v>130698.6</v>
      </c>
      <c r="I13" s="189" t="s">
        <v>605</v>
      </c>
      <c r="J13" s="189">
        <v>142188</v>
      </c>
      <c r="K13" s="189">
        <v>142188</v>
      </c>
      <c r="L13" s="189" t="s">
        <v>605</v>
      </c>
      <c r="M13" s="190">
        <v>11489.4</v>
      </c>
      <c r="N13" s="190">
        <v>11489.4</v>
      </c>
      <c r="O13" s="190">
        <v>0</v>
      </c>
      <c r="P13" s="189">
        <v>142188</v>
      </c>
      <c r="Q13" s="189">
        <v>142188</v>
      </c>
      <c r="R13" s="189" t="s">
        <v>605</v>
      </c>
      <c r="S13" s="189">
        <v>142188</v>
      </c>
      <c r="T13" s="189">
        <v>142188</v>
      </c>
      <c r="U13" s="190" t="s">
        <v>605</v>
      </c>
      <c r="V13" s="280" t="s">
        <v>1128</v>
      </c>
    </row>
    <row r="14" spans="1:22" ht="12.75" customHeight="1">
      <c r="A14" s="22"/>
      <c r="B14" s="3" t="s">
        <v>5</v>
      </c>
      <c r="C14" s="22"/>
      <c r="D14" s="191"/>
      <c r="E14" s="191"/>
      <c r="F14" s="192"/>
      <c r="G14" s="123"/>
      <c r="H14" s="123"/>
      <c r="I14" s="193"/>
      <c r="J14" s="194"/>
      <c r="K14" s="194"/>
      <c r="L14" s="194"/>
      <c r="M14" s="190"/>
      <c r="N14" s="190"/>
      <c r="O14" s="190"/>
      <c r="P14" s="194"/>
      <c r="Q14" s="194"/>
      <c r="R14" s="194"/>
      <c r="S14" s="194"/>
      <c r="T14" s="194"/>
      <c r="U14" s="195"/>
      <c r="V14" s="280"/>
    </row>
    <row r="15" spans="1:22" s="52" customFormat="1" ht="25.5" customHeight="1">
      <c r="A15" s="21" t="s">
        <v>378</v>
      </c>
      <c r="B15" s="23" t="s">
        <v>379</v>
      </c>
      <c r="C15" s="21" t="s">
        <v>375</v>
      </c>
      <c r="D15" s="189">
        <v>111238.79</v>
      </c>
      <c r="E15" s="189">
        <v>111238.79</v>
      </c>
      <c r="F15" s="190" t="s">
        <v>605</v>
      </c>
      <c r="G15" s="189">
        <v>130698.6</v>
      </c>
      <c r="H15" s="189">
        <v>130698.6</v>
      </c>
      <c r="I15" s="193" t="s">
        <v>605</v>
      </c>
      <c r="J15" s="189">
        <v>142188</v>
      </c>
      <c r="K15" s="189">
        <v>142188</v>
      </c>
      <c r="L15" s="193" t="s">
        <v>605</v>
      </c>
      <c r="M15" s="190">
        <v>11489.4</v>
      </c>
      <c r="N15" s="190">
        <v>11489.4</v>
      </c>
      <c r="O15" s="190">
        <v>0</v>
      </c>
      <c r="P15" s="189">
        <v>142188</v>
      </c>
      <c r="Q15" s="189">
        <v>142188</v>
      </c>
      <c r="R15" s="193" t="s">
        <v>605</v>
      </c>
      <c r="S15" s="189">
        <v>142188</v>
      </c>
      <c r="T15" s="189">
        <v>142188</v>
      </c>
      <c r="U15" s="196" t="s">
        <v>605</v>
      </c>
      <c r="V15" s="280"/>
    </row>
    <row r="16" spans="1:22" ht="12.75" customHeight="1">
      <c r="A16" s="22"/>
      <c r="B16" s="3" t="s">
        <v>198</v>
      </c>
      <c r="C16" s="22"/>
      <c r="D16" s="191"/>
      <c r="E16" s="191"/>
      <c r="F16" s="192"/>
      <c r="G16" s="123"/>
      <c r="H16" s="123"/>
      <c r="I16" s="193"/>
      <c r="J16" s="194"/>
      <c r="K16" s="194"/>
      <c r="L16" s="194"/>
      <c r="M16" s="190"/>
      <c r="N16" s="190"/>
      <c r="O16" s="190"/>
      <c r="P16" s="194"/>
      <c r="Q16" s="194"/>
      <c r="R16" s="194"/>
      <c r="S16" s="194"/>
      <c r="T16" s="194"/>
      <c r="U16" s="195"/>
      <c r="V16" s="280"/>
    </row>
    <row r="17" spans="1:22" ht="14.25" customHeight="1">
      <c r="A17" s="22" t="s">
        <v>380</v>
      </c>
      <c r="B17" s="3" t="s">
        <v>381</v>
      </c>
      <c r="C17" s="22" t="s">
        <v>380</v>
      </c>
      <c r="D17" s="189">
        <v>104303.589</v>
      </c>
      <c r="E17" s="189">
        <v>104303.589</v>
      </c>
      <c r="F17" s="190" t="s">
        <v>605</v>
      </c>
      <c r="G17" s="123">
        <v>123163.6</v>
      </c>
      <c r="H17" s="123">
        <v>123163.6</v>
      </c>
      <c r="I17" s="193" t="s">
        <v>605</v>
      </c>
      <c r="J17" s="194">
        <v>134688</v>
      </c>
      <c r="K17" s="194">
        <v>134688</v>
      </c>
      <c r="L17" s="194">
        <v>0</v>
      </c>
      <c r="M17" s="190">
        <v>11524.4</v>
      </c>
      <c r="N17" s="190">
        <v>11524.4</v>
      </c>
      <c r="O17" s="190">
        <v>0</v>
      </c>
      <c r="P17" s="194">
        <v>134688</v>
      </c>
      <c r="Q17" s="194">
        <v>134688</v>
      </c>
      <c r="R17" s="194">
        <v>0</v>
      </c>
      <c r="S17" s="194">
        <v>134688</v>
      </c>
      <c r="T17" s="194">
        <v>134688</v>
      </c>
      <c r="U17" s="195">
        <v>0</v>
      </c>
      <c r="V17" s="280"/>
    </row>
    <row r="18" spans="1:22" ht="26.25" customHeight="1">
      <c r="A18" s="22" t="s">
        <v>382</v>
      </c>
      <c r="B18" s="3" t="s">
        <v>383</v>
      </c>
      <c r="C18" s="22" t="s">
        <v>382</v>
      </c>
      <c r="D18" s="189">
        <v>6935.201</v>
      </c>
      <c r="E18" s="189">
        <v>6935.201</v>
      </c>
      <c r="F18" s="190" t="s">
        <v>605</v>
      </c>
      <c r="G18" s="123">
        <v>7535</v>
      </c>
      <c r="H18" s="123">
        <v>7535</v>
      </c>
      <c r="I18" s="193" t="s">
        <v>605</v>
      </c>
      <c r="J18" s="194">
        <v>7500</v>
      </c>
      <c r="K18" s="194">
        <v>7500</v>
      </c>
      <c r="L18" s="194">
        <v>0</v>
      </c>
      <c r="M18" s="190">
        <v>-35</v>
      </c>
      <c r="N18" s="190">
        <v>-35</v>
      </c>
      <c r="O18" s="190">
        <v>0</v>
      </c>
      <c r="P18" s="194">
        <v>7500</v>
      </c>
      <c r="Q18" s="194">
        <v>7500</v>
      </c>
      <c r="R18" s="194">
        <v>0</v>
      </c>
      <c r="S18" s="194">
        <v>7500</v>
      </c>
      <c r="T18" s="194">
        <v>7500</v>
      </c>
      <c r="U18" s="195">
        <v>0</v>
      </c>
      <c r="V18" s="176"/>
    </row>
    <row r="19" spans="1:22" s="52" customFormat="1" ht="29.25" customHeight="1">
      <c r="A19" s="21" t="s">
        <v>384</v>
      </c>
      <c r="B19" s="23" t="s">
        <v>385</v>
      </c>
      <c r="C19" s="21" t="s">
        <v>375</v>
      </c>
      <c r="D19" s="189">
        <v>36765.071</v>
      </c>
      <c r="E19" s="189">
        <v>36765.071</v>
      </c>
      <c r="F19" s="189" t="s">
        <v>605</v>
      </c>
      <c r="G19" s="189">
        <v>50045</v>
      </c>
      <c r="H19" s="189">
        <v>50045</v>
      </c>
      <c r="I19" s="189" t="s">
        <v>605</v>
      </c>
      <c r="J19" s="189">
        <v>45325</v>
      </c>
      <c r="K19" s="189">
        <v>45325</v>
      </c>
      <c r="L19" s="189" t="s">
        <v>605</v>
      </c>
      <c r="M19" s="190">
        <v>-4720</v>
      </c>
      <c r="N19" s="190">
        <v>-4720</v>
      </c>
      <c r="O19" s="190">
        <v>0</v>
      </c>
      <c r="P19" s="189">
        <v>45325</v>
      </c>
      <c r="Q19" s="189">
        <v>45325</v>
      </c>
      <c r="R19" s="189" t="s">
        <v>605</v>
      </c>
      <c r="S19" s="189">
        <v>45325</v>
      </c>
      <c r="T19" s="189">
        <v>45325</v>
      </c>
      <c r="U19" s="190" t="s">
        <v>605</v>
      </c>
      <c r="V19" s="173"/>
    </row>
    <row r="20" spans="1:22" ht="12.75" customHeight="1">
      <c r="A20" s="22"/>
      <c r="B20" s="3" t="s">
        <v>5</v>
      </c>
      <c r="C20" s="22"/>
      <c r="D20" s="191"/>
      <c r="E20" s="191"/>
      <c r="F20" s="192"/>
      <c r="G20" s="123"/>
      <c r="H20" s="123"/>
      <c r="I20" s="193"/>
      <c r="J20" s="194"/>
      <c r="K20" s="194"/>
      <c r="L20" s="194"/>
      <c r="M20" s="190"/>
      <c r="N20" s="190"/>
      <c r="O20" s="190"/>
      <c r="P20" s="194"/>
      <c r="Q20" s="194"/>
      <c r="R20" s="194"/>
      <c r="S20" s="194"/>
      <c r="T20" s="194"/>
      <c r="U20" s="195"/>
      <c r="V20" s="176"/>
    </row>
    <row r="21" spans="1:22" s="52" customFormat="1" ht="25.5" customHeight="1">
      <c r="A21" s="21" t="s">
        <v>386</v>
      </c>
      <c r="B21" s="23" t="s">
        <v>387</v>
      </c>
      <c r="C21" s="21" t="s">
        <v>375</v>
      </c>
      <c r="D21" s="189">
        <v>17613.1028</v>
      </c>
      <c r="E21" s="189">
        <v>17613.1028</v>
      </c>
      <c r="F21" s="190" t="s">
        <v>605</v>
      </c>
      <c r="G21" s="189">
        <v>19990</v>
      </c>
      <c r="H21" s="189">
        <v>19990</v>
      </c>
      <c r="I21" s="190" t="s">
        <v>605</v>
      </c>
      <c r="J21" s="189">
        <v>17640</v>
      </c>
      <c r="K21" s="189">
        <v>17640</v>
      </c>
      <c r="L21" s="190" t="s">
        <v>605</v>
      </c>
      <c r="M21" s="190">
        <v>-2350</v>
      </c>
      <c r="N21" s="190">
        <v>-2350</v>
      </c>
      <c r="O21" s="190">
        <v>0</v>
      </c>
      <c r="P21" s="189">
        <v>17640</v>
      </c>
      <c r="Q21" s="189">
        <v>17640</v>
      </c>
      <c r="R21" s="190" t="s">
        <v>605</v>
      </c>
      <c r="S21" s="189">
        <v>17640</v>
      </c>
      <c r="T21" s="189">
        <v>17640</v>
      </c>
      <c r="U21" s="190" t="s">
        <v>605</v>
      </c>
      <c r="V21" s="173"/>
    </row>
    <row r="22" spans="1:22" ht="12.75" customHeight="1">
      <c r="A22" s="22"/>
      <c r="B22" s="3" t="s">
        <v>198</v>
      </c>
      <c r="C22" s="22"/>
      <c r="D22" s="191"/>
      <c r="E22" s="191"/>
      <c r="F22" s="192"/>
      <c r="G22" s="123"/>
      <c r="H22" s="123"/>
      <c r="I22" s="193"/>
      <c r="J22" s="197"/>
      <c r="K22" s="197"/>
      <c r="L22" s="197"/>
      <c r="M22" s="190"/>
      <c r="N22" s="190"/>
      <c r="O22" s="190"/>
      <c r="P22" s="197"/>
      <c r="Q22" s="197"/>
      <c r="R22" s="197"/>
      <c r="S22" s="197"/>
      <c r="T22" s="197"/>
      <c r="U22" s="198"/>
      <c r="V22" s="176"/>
    </row>
    <row r="23" spans="1:22" ht="30" customHeight="1">
      <c r="A23" s="22" t="s">
        <v>388</v>
      </c>
      <c r="B23" s="3" t="s">
        <v>389</v>
      </c>
      <c r="C23" s="22" t="s">
        <v>388</v>
      </c>
      <c r="D23" s="189">
        <v>15115.320699999998</v>
      </c>
      <c r="E23" s="189">
        <v>15115.320699999998</v>
      </c>
      <c r="F23" s="190" t="s">
        <v>605</v>
      </c>
      <c r="G23" s="123">
        <v>17000</v>
      </c>
      <c r="H23" s="123">
        <v>17000</v>
      </c>
      <c r="I23" s="193" t="s">
        <v>605</v>
      </c>
      <c r="J23" s="194">
        <v>14500</v>
      </c>
      <c r="K23" s="194">
        <v>14500</v>
      </c>
      <c r="L23" s="194">
        <v>0</v>
      </c>
      <c r="M23" s="190">
        <v>-2500</v>
      </c>
      <c r="N23" s="190">
        <v>-2500</v>
      </c>
      <c r="O23" s="190">
        <v>0</v>
      </c>
      <c r="P23" s="194">
        <v>14500</v>
      </c>
      <c r="Q23" s="194">
        <v>14500</v>
      </c>
      <c r="R23" s="194">
        <v>0</v>
      </c>
      <c r="S23" s="194">
        <v>14500</v>
      </c>
      <c r="T23" s="194">
        <v>14500</v>
      </c>
      <c r="U23" s="195">
        <v>0</v>
      </c>
      <c r="V23" s="177" t="s">
        <v>1137</v>
      </c>
    </row>
    <row r="24" spans="1:22" ht="12.75" customHeight="1">
      <c r="A24" s="22" t="s">
        <v>390</v>
      </c>
      <c r="B24" s="3" t="s">
        <v>391</v>
      </c>
      <c r="C24" s="22" t="s">
        <v>390</v>
      </c>
      <c r="D24" s="189">
        <v>639.129</v>
      </c>
      <c r="E24" s="189">
        <v>639.129</v>
      </c>
      <c r="F24" s="190" t="s">
        <v>605</v>
      </c>
      <c r="G24" s="123">
        <v>700</v>
      </c>
      <c r="H24" s="123">
        <v>700</v>
      </c>
      <c r="I24" s="193" t="s">
        <v>605</v>
      </c>
      <c r="J24" s="194">
        <v>800</v>
      </c>
      <c r="K24" s="194">
        <v>800</v>
      </c>
      <c r="L24" s="194">
        <v>0</v>
      </c>
      <c r="M24" s="190">
        <v>100</v>
      </c>
      <c r="N24" s="190">
        <v>100</v>
      </c>
      <c r="O24" s="190">
        <v>0</v>
      </c>
      <c r="P24" s="194">
        <v>800</v>
      </c>
      <c r="Q24" s="194">
        <v>800</v>
      </c>
      <c r="R24" s="194">
        <v>0</v>
      </c>
      <c r="S24" s="194">
        <v>800</v>
      </c>
      <c r="T24" s="194">
        <v>800</v>
      </c>
      <c r="U24" s="195">
        <v>0</v>
      </c>
      <c r="V24" s="176"/>
    </row>
    <row r="25" spans="1:22" ht="12.75" customHeight="1">
      <c r="A25" s="22" t="s">
        <v>392</v>
      </c>
      <c r="B25" s="3" t="s">
        <v>393</v>
      </c>
      <c r="C25" s="22" t="s">
        <v>392</v>
      </c>
      <c r="D25" s="189">
        <v>1657.6531</v>
      </c>
      <c r="E25" s="189">
        <v>1657.6531</v>
      </c>
      <c r="F25" s="190" t="s">
        <v>605</v>
      </c>
      <c r="G25" s="123">
        <v>1800</v>
      </c>
      <c r="H25" s="123">
        <v>1800</v>
      </c>
      <c r="I25" s="193" t="s">
        <v>605</v>
      </c>
      <c r="J25" s="194">
        <v>1850</v>
      </c>
      <c r="K25" s="194">
        <v>1850</v>
      </c>
      <c r="L25" s="194">
        <v>0</v>
      </c>
      <c r="M25" s="190">
        <v>50</v>
      </c>
      <c r="N25" s="190">
        <v>50</v>
      </c>
      <c r="O25" s="190">
        <v>0</v>
      </c>
      <c r="P25" s="194">
        <v>1850</v>
      </c>
      <c r="Q25" s="194">
        <v>1850</v>
      </c>
      <c r="R25" s="194">
        <v>0</v>
      </c>
      <c r="S25" s="194">
        <v>1850</v>
      </c>
      <c r="T25" s="194">
        <v>1850</v>
      </c>
      <c r="U25" s="195">
        <v>0</v>
      </c>
      <c r="V25" s="176"/>
    </row>
    <row r="26" spans="1:22" ht="12.75" customHeight="1">
      <c r="A26" s="22" t="s">
        <v>394</v>
      </c>
      <c r="B26" s="3" t="s">
        <v>395</v>
      </c>
      <c r="C26" s="22" t="s">
        <v>394</v>
      </c>
      <c r="D26" s="189">
        <v>201</v>
      </c>
      <c r="E26" s="189">
        <v>201</v>
      </c>
      <c r="F26" s="190" t="s">
        <v>605</v>
      </c>
      <c r="G26" s="123">
        <v>490</v>
      </c>
      <c r="H26" s="123">
        <v>490</v>
      </c>
      <c r="I26" s="193" t="s">
        <v>605</v>
      </c>
      <c r="J26" s="194">
        <v>490</v>
      </c>
      <c r="K26" s="199">
        <v>490</v>
      </c>
      <c r="L26" s="197">
        <v>0</v>
      </c>
      <c r="M26" s="190">
        <v>0</v>
      </c>
      <c r="N26" s="190">
        <v>0</v>
      </c>
      <c r="O26" s="190">
        <v>0</v>
      </c>
      <c r="P26" s="194">
        <v>490</v>
      </c>
      <c r="Q26" s="199">
        <v>490</v>
      </c>
      <c r="R26" s="197">
        <v>0</v>
      </c>
      <c r="S26" s="194">
        <v>490</v>
      </c>
      <c r="T26" s="199">
        <v>490</v>
      </c>
      <c r="U26" s="198">
        <v>0</v>
      </c>
      <c r="V26" s="178" t="s">
        <v>1129</v>
      </c>
    </row>
    <row r="27" spans="1:22" ht="12.75" customHeight="1">
      <c r="A27" s="22" t="s">
        <v>396</v>
      </c>
      <c r="B27" s="3" t="s">
        <v>397</v>
      </c>
      <c r="C27" s="22" t="s">
        <v>396</v>
      </c>
      <c r="D27" s="189">
        <v>0</v>
      </c>
      <c r="E27" s="189">
        <v>0</v>
      </c>
      <c r="F27" s="190" t="s">
        <v>605</v>
      </c>
      <c r="G27" s="123">
        <v>0</v>
      </c>
      <c r="H27" s="123">
        <v>0</v>
      </c>
      <c r="I27" s="193" t="s">
        <v>605</v>
      </c>
      <c r="J27" s="194">
        <v>0</v>
      </c>
      <c r="K27" s="194">
        <v>0</v>
      </c>
      <c r="L27" s="194">
        <v>0</v>
      </c>
      <c r="M27" s="190">
        <v>0</v>
      </c>
      <c r="N27" s="190">
        <v>0</v>
      </c>
      <c r="O27" s="190">
        <v>0</v>
      </c>
      <c r="P27" s="194">
        <v>0</v>
      </c>
      <c r="Q27" s="194">
        <v>0</v>
      </c>
      <c r="R27" s="194">
        <v>0</v>
      </c>
      <c r="S27" s="194">
        <v>0</v>
      </c>
      <c r="T27" s="194">
        <v>0</v>
      </c>
      <c r="U27" s="195">
        <v>0</v>
      </c>
      <c r="V27" s="173" t="s">
        <v>1129</v>
      </c>
    </row>
    <row r="28" spans="1:22" s="52" customFormat="1" ht="25.5" customHeight="1">
      <c r="A28" s="21" t="s">
        <v>398</v>
      </c>
      <c r="B28" s="23" t="s">
        <v>399</v>
      </c>
      <c r="C28" s="21" t="s">
        <v>375</v>
      </c>
      <c r="D28" s="189">
        <v>475</v>
      </c>
      <c r="E28" s="189">
        <v>475</v>
      </c>
      <c r="F28" s="190" t="s">
        <v>605</v>
      </c>
      <c r="G28" s="189">
        <v>1000</v>
      </c>
      <c r="H28" s="189">
        <v>1000</v>
      </c>
      <c r="I28" s="190" t="s">
        <v>605</v>
      </c>
      <c r="J28" s="189">
        <v>1000</v>
      </c>
      <c r="K28" s="189">
        <v>1000</v>
      </c>
      <c r="L28" s="190" t="s">
        <v>605</v>
      </c>
      <c r="M28" s="190">
        <v>0</v>
      </c>
      <c r="N28" s="190">
        <v>0</v>
      </c>
      <c r="O28" s="190">
        <v>0</v>
      </c>
      <c r="P28" s="189">
        <v>1000</v>
      </c>
      <c r="Q28" s="189">
        <v>1000</v>
      </c>
      <c r="R28" s="190" t="s">
        <v>605</v>
      </c>
      <c r="S28" s="189">
        <v>1000</v>
      </c>
      <c r="T28" s="189">
        <v>1000</v>
      </c>
      <c r="U28" s="190" t="s">
        <v>605</v>
      </c>
      <c r="V28" s="173"/>
    </row>
    <row r="29" spans="1:22" ht="12.75" customHeight="1">
      <c r="A29" s="22"/>
      <c r="B29" s="3" t="s">
        <v>198</v>
      </c>
      <c r="C29" s="22"/>
      <c r="D29" s="191"/>
      <c r="E29" s="191"/>
      <c r="F29" s="190"/>
      <c r="G29" s="123"/>
      <c r="H29" s="123"/>
      <c r="I29" s="193"/>
      <c r="J29" s="194"/>
      <c r="K29" s="194"/>
      <c r="L29" s="194"/>
      <c r="M29" s="190"/>
      <c r="N29" s="190"/>
      <c r="O29" s="190"/>
      <c r="P29" s="194"/>
      <c r="Q29" s="194"/>
      <c r="R29" s="194"/>
      <c r="S29" s="194"/>
      <c r="T29" s="194"/>
      <c r="U29" s="195"/>
      <c r="V29" s="176"/>
    </row>
    <row r="30" spans="1:22" ht="12.75" customHeight="1">
      <c r="A30" s="22" t="s">
        <v>400</v>
      </c>
      <c r="B30" s="3" t="s">
        <v>401</v>
      </c>
      <c r="C30" s="22" t="s">
        <v>400</v>
      </c>
      <c r="D30" s="189">
        <v>475</v>
      </c>
      <c r="E30" s="189">
        <v>475</v>
      </c>
      <c r="F30" s="190" t="s">
        <v>605</v>
      </c>
      <c r="G30" s="123">
        <v>1000</v>
      </c>
      <c r="H30" s="123">
        <v>1000</v>
      </c>
      <c r="I30" s="193" t="s">
        <v>605</v>
      </c>
      <c r="J30" s="194">
        <v>1000</v>
      </c>
      <c r="K30" s="123">
        <v>1000</v>
      </c>
      <c r="L30" s="197">
        <v>0</v>
      </c>
      <c r="M30" s="190">
        <v>0</v>
      </c>
      <c r="N30" s="190">
        <v>0</v>
      </c>
      <c r="O30" s="190">
        <v>0</v>
      </c>
      <c r="P30" s="194">
        <v>1000</v>
      </c>
      <c r="Q30" s="123">
        <v>1000</v>
      </c>
      <c r="R30" s="197">
        <v>0</v>
      </c>
      <c r="S30" s="194">
        <v>1000</v>
      </c>
      <c r="T30" s="123">
        <v>1000</v>
      </c>
      <c r="U30" s="198">
        <v>0</v>
      </c>
      <c r="V30" s="178"/>
    </row>
    <row r="31" spans="1:22" ht="12.75" customHeight="1">
      <c r="A31" s="22" t="s">
        <v>402</v>
      </c>
      <c r="B31" s="3" t="s">
        <v>403</v>
      </c>
      <c r="C31" s="22" t="s">
        <v>402</v>
      </c>
      <c r="D31" s="189">
        <v>0</v>
      </c>
      <c r="E31" s="189">
        <v>0</v>
      </c>
      <c r="F31" s="190" t="s">
        <v>605</v>
      </c>
      <c r="G31" s="123">
        <v>0</v>
      </c>
      <c r="H31" s="123">
        <v>0</v>
      </c>
      <c r="I31" s="193" t="s">
        <v>605</v>
      </c>
      <c r="J31" s="194">
        <v>0</v>
      </c>
      <c r="K31" s="194">
        <v>0</v>
      </c>
      <c r="L31" s="194">
        <v>0</v>
      </c>
      <c r="M31" s="190">
        <v>0</v>
      </c>
      <c r="N31" s="190">
        <v>0</v>
      </c>
      <c r="O31" s="190">
        <v>0</v>
      </c>
      <c r="P31" s="194">
        <v>0</v>
      </c>
      <c r="Q31" s="194">
        <v>0</v>
      </c>
      <c r="R31" s="194">
        <v>0</v>
      </c>
      <c r="S31" s="194">
        <v>0</v>
      </c>
      <c r="T31" s="194">
        <v>0</v>
      </c>
      <c r="U31" s="195">
        <v>0</v>
      </c>
      <c r="V31" s="176"/>
    </row>
    <row r="32" spans="1:22" s="52" customFormat="1" ht="25.5" customHeight="1">
      <c r="A32" s="21" t="s">
        <v>404</v>
      </c>
      <c r="B32" s="23" t="s">
        <v>405</v>
      </c>
      <c r="C32" s="21" t="s">
        <v>375</v>
      </c>
      <c r="D32" s="189">
        <v>1527.05</v>
      </c>
      <c r="E32" s="189">
        <v>1527.05</v>
      </c>
      <c r="F32" s="190" t="s">
        <v>605</v>
      </c>
      <c r="G32" s="189">
        <v>3475</v>
      </c>
      <c r="H32" s="189">
        <v>3475</v>
      </c>
      <c r="I32" s="190" t="s">
        <v>605</v>
      </c>
      <c r="J32" s="189">
        <v>3775</v>
      </c>
      <c r="K32" s="189">
        <v>3775</v>
      </c>
      <c r="L32" s="190" t="s">
        <v>605</v>
      </c>
      <c r="M32" s="190">
        <v>300</v>
      </c>
      <c r="N32" s="190">
        <v>300</v>
      </c>
      <c r="O32" s="190">
        <v>0</v>
      </c>
      <c r="P32" s="189">
        <v>3775</v>
      </c>
      <c r="Q32" s="189">
        <v>3775</v>
      </c>
      <c r="R32" s="189">
        <v>0</v>
      </c>
      <c r="S32" s="189">
        <v>3775</v>
      </c>
      <c r="T32" s="189">
        <v>3775</v>
      </c>
      <c r="U32" s="190">
        <v>0</v>
      </c>
      <c r="V32" s="173"/>
    </row>
    <row r="33" spans="1:22" ht="12.75" customHeight="1">
      <c r="A33" s="22"/>
      <c r="B33" s="3" t="s">
        <v>198</v>
      </c>
      <c r="C33" s="22"/>
      <c r="D33" s="200"/>
      <c r="E33" s="200"/>
      <c r="F33" s="201"/>
      <c r="G33" s="123"/>
      <c r="H33" s="123"/>
      <c r="I33" s="193"/>
      <c r="J33" s="194"/>
      <c r="K33" s="194"/>
      <c r="L33" s="194"/>
      <c r="M33" s="190"/>
      <c r="N33" s="190"/>
      <c r="O33" s="190"/>
      <c r="P33" s="194"/>
      <c r="Q33" s="194"/>
      <c r="R33" s="194"/>
      <c r="S33" s="194"/>
      <c r="T33" s="194"/>
      <c r="U33" s="195"/>
      <c r="V33" s="176"/>
    </row>
    <row r="34" spans="1:22" ht="12.75" customHeight="1">
      <c r="A34" s="22" t="s">
        <v>406</v>
      </c>
      <c r="B34" s="3" t="s">
        <v>407</v>
      </c>
      <c r="C34" s="22" t="s">
        <v>406</v>
      </c>
      <c r="D34" s="200">
        <v>0</v>
      </c>
      <c r="E34" s="200">
        <v>0</v>
      </c>
      <c r="F34" s="201">
        <v>0</v>
      </c>
      <c r="G34" s="123">
        <v>0</v>
      </c>
      <c r="H34" s="123">
        <v>0</v>
      </c>
      <c r="I34" s="193" t="s">
        <v>605</v>
      </c>
      <c r="J34" s="194">
        <v>0</v>
      </c>
      <c r="K34" s="194">
        <v>0</v>
      </c>
      <c r="L34" s="194">
        <v>0</v>
      </c>
      <c r="M34" s="190">
        <v>0</v>
      </c>
      <c r="N34" s="190">
        <v>0</v>
      </c>
      <c r="O34" s="190">
        <v>0</v>
      </c>
      <c r="P34" s="194">
        <v>0</v>
      </c>
      <c r="Q34" s="194">
        <v>0</v>
      </c>
      <c r="R34" s="194">
        <v>0</v>
      </c>
      <c r="S34" s="194">
        <v>0</v>
      </c>
      <c r="T34" s="194">
        <v>0</v>
      </c>
      <c r="U34" s="195">
        <v>0</v>
      </c>
      <c r="V34" s="176"/>
    </row>
    <row r="35" spans="1:22" ht="12.75" customHeight="1">
      <c r="A35" s="22" t="s">
        <v>408</v>
      </c>
      <c r="B35" s="3" t="s">
        <v>409</v>
      </c>
      <c r="C35" s="22" t="s">
        <v>408</v>
      </c>
      <c r="D35" s="189">
        <v>916.9</v>
      </c>
      <c r="E35" s="189">
        <v>916.9</v>
      </c>
      <c r="F35" s="190" t="s">
        <v>605</v>
      </c>
      <c r="G35" s="123">
        <v>1475</v>
      </c>
      <c r="H35" s="123">
        <v>1475</v>
      </c>
      <c r="I35" s="193" t="s">
        <v>605</v>
      </c>
      <c r="J35" s="199">
        <v>1475</v>
      </c>
      <c r="K35" s="123">
        <v>1475</v>
      </c>
      <c r="L35" s="197">
        <v>0</v>
      </c>
      <c r="M35" s="190">
        <v>0</v>
      </c>
      <c r="N35" s="190">
        <v>0</v>
      </c>
      <c r="O35" s="190">
        <v>0</v>
      </c>
      <c r="P35" s="199">
        <v>1475</v>
      </c>
      <c r="Q35" s="123">
        <v>1475</v>
      </c>
      <c r="R35" s="197">
        <v>0</v>
      </c>
      <c r="S35" s="199">
        <v>1475</v>
      </c>
      <c r="T35" s="123">
        <v>1475</v>
      </c>
      <c r="U35" s="198">
        <v>0</v>
      </c>
      <c r="V35" s="178"/>
    </row>
    <row r="36" spans="1:22" ht="12.75" customHeight="1">
      <c r="A36" s="22" t="s">
        <v>410</v>
      </c>
      <c r="B36" s="3" t="s">
        <v>411</v>
      </c>
      <c r="C36" s="22" t="s">
        <v>410</v>
      </c>
      <c r="D36" s="200">
        <v>0</v>
      </c>
      <c r="E36" s="200">
        <v>0</v>
      </c>
      <c r="F36" s="201">
        <v>0</v>
      </c>
      <c r="G36" s="123">
        <v>0</v>
      </c>
      <c r="H36" s="123">
        <v>0</v>
      </c>
      <c r="I36" s="193" t="s">
        <v>605</v>
      </c>
      <c r="J36" s="199">
        <v>0</v>
      </c>
      <c r="K36" s="194">
        <v>0</v>
      </c>
      <c r="L36" s="194">
        <v>0</v>
      </c>
      <c r="M36" s="190">
        <v>0</v>
      </c>
      <c r="N36" s="190">
        <v>0</v>
      </c>
      <c r="O36" s="190">
        <v>0</v>
      </c>
      <c r="P36" s="194">
        <v>0</v>
      </c>
      <c r="Q36" s="194">
        <v>0</v>
      </c>
      <c r="R36" s="194">
        <v>0</v>
      </c>
      <c r="S36" s="194">
        <v>0</v>
      </c>
      <c r="T36" s="194">
        <v>0</v>
      </c>
      <c r="U36" s="195">
        <v>0</v>
      </c>
      <c r="V36" s="176"/>
    </row>
    <row r="37" spans="1:22" ht="12.75" customHeight="1">
      <c r="A37" s="22" t="s">
        <v>412</v>
      </c>
      <c r="B37" s="3" t="s">
        <v>413</v>
      </c>
      <c r="C37" s="22" t="s">
        <v>412</v>
      </c>
      <c r="D37" s="189">
        <v>160.65</v>
      </c>
      <c r="E37" s="189">
        <v>160.65</v>
      </c>
      <c r="F37" s="190" t="s">
        <v>605</v>
      </c>
      <c r="G37" s="123">
        <v>550</v>
      </c>
      <c r="H37" s="123">
        <v>550</v>
      </c>
      <c r="I37" s="193" t="s">
        <v>605</v>
      </c>
      <c r="J37" s="199">
        <v>550</v>
      </c>
      <c r="K37" s="123">
        <v>550</v>
      </c>
      <c r="L37" s="194">
        <v>0</v>
      </c>
      <c r="M37" s="190">
        <v>0</v>
      </c>
      <c r="N37" s="190">
        <v>0</v>
      </c>
      <c r="O37" s="190">
        <v>0</v>
      </c>
      <c r="P37" s="199">
        <v>550</v>
      </c>
      <c r="Q37" s="123">
        <v>550</v>
      </c>
      <c r="R37" s="194">
        <v>0</v>
      </c>
      <c r="S37" s="199">
        <v>550</v>
      </c>
      <c r="T37" s="123">
        <v>550</v>
      </c>
      <c r="U37" s="195">
        <v>0</v>
      </c>
      <c r="V37" s="173" t="s">
        <v>1130</v>
      </c>
    </row>
    <row r="38" spans="1:22" ht="12.75" customHeight="1">
      <c r="A38" s="22" t="s">
        <v>414</v>
      </c>
      <c r="B38" s="3" t="s">
        <v>415</v>
      </c>
      <c r="C38" s="22" t="s">
        <v>414</v>
      </c>
      <c r="D38" s="200">
        <v>0</v>
      </c>
      <c r="E38" s="200">
        <v>0</v>
      </c>
      <c r="F38" s="201">
        <v>0</v>
      </c>
      <c r="G38" s="123">
        <v>0</v>
      </c>
      <c r="H38" s="123">
        <v>0</v>
      </c>
      <c r="I38" s="193" t="s">
        <v>605</v>
      </c>
      <c r="J38" s="197">
        <v>0</v>
      </c>
      <c r="K38" s="197">
        <v>0</v>
      </c>
      <c r="L38" s="197">
        <v>0</v>
      </c>
      <c r="M38" s="190">
        <v>0</v>
      </c>
      <c r="N38" s="190">
        <v>0</v>
      </c>
      <c r="O38" s="190">
        <v>0</v>
      </c>
      <c r="P38" s="197">
        <v>0</v>
      </c>
      <c r="Q38" s="197">
        <v>0</v>
      </c>
      <c r="R38" s="197">
        <v>0</v>
      </c>
      <c r="S38" s="197">
        <v>0</v>
      </c>
      <c r="T38" s="197">
        <v>0</v>
      </c>
      <c r="U38" s="198">
        <v>0</v>
      </c>
      <c r="V38" s="178"/>
    </row>
    <row r="39" spans="1:22" ht="12.75" customHeight="1">
      <c r="A39" s="22" t="s">
        <v>416</v>
      </c>
      <c r="B39" s="3" t="s">
        <v>417</v>
      </c>
      <c r="C39" s="22" t="s">
        <v>416</v>
      </c>
      <c r="D39" s="200">
        <v>0</v>
      </c>
      <c r="E39" s="200">
        <v>0</v>
      </c>
      <c r="F39" s="201">
        <v>0</v>
      </c>
      <c r="G39" s="123">
        <v>1000</v>
      </c>
      <c r="H39" s="123">
        <v>1000</v>
      </c>
      <c r="I39" s="193" t="s">
        <v>605</v>
      </c>
      <c r="J39" s="123">
        <v>1000</v>
      </c>
      <c r="K39" s="123">
        <v>1000</v>
      </c>
      <c r="L39" s="193" t="s">
        <v>605</v>
      </c>
      <c r="M39" s="190">
        <v>0</v>
      </c>
      <c r="N39" s="190">
        <v>0</v>
      </c>
      <c r="O39" s="190">
        <v>0</v>
      </c>
      <c r="P39" s="123">
        <v>1000</v>
      </c>
      <c r="Q39" s="123">
        <v>1000</v>
      </c>
      <c r="R39" s="193" t="s">
        <v>605</v>
      </c>
      <c r="S39" s="123">
        <v>1000</v>
      </c>
      <c r="T39" s="123">
        <v>1000</v>
      </c>
      <c r="U39" s="196" t="s">
        <v>605</v>
      </c>
      <c r="V39" s="176"/>
    </row>
    <row r="40" spans="1:22" ht="12.75" customHeight="1">
      <c r="A40" s="22" t="s">
        <v>418</v>
      </c>
      <c r="B40" s="3" t="s">
        <v>419</v>
      </c>
      <c r="C40" s="22" t="s">
        <v>420</v>
      </c>
      <c r="D40" s="189">
        <v>449.5</v>
      </c>
      <c r="E40" s="189">
        <v>449.5</v>
      </c>
      <c r="F40" s="190" t="s">
        <v>605</v>
      </c>
      <c r="G40" s="123">
        <v>450</v>
      </c>
      <c r="H40" s="123">
        <v>450</v>
      </c>
      <c r="I40" s="193" t="s">
        <v>605</v>
      </c>
      <c r="J40" s="194">
        <v>750</v>
      </c>
      <c r="K40" s="194">
        <v>750</v>
      </c>
      <c r="L40" s="193" t="s">
        <v>605</v>
      </c>
      <c r="M40" s="190">
        <v>300</v>
      </c>
      <c r="N40" s="190">
        <v>300</v>
      </c>
      <c r="O40" s="190">
        <v>0</v>
      </c>
      <c r="P40" s="194">
        <v>750</v>
      </c>
      <c r="Q40" s="194">
        <v>750</v>
      </c>
      <c r="R40" s="193" t="s">
        <v>605</v>
      </c>
      <c r="S40" s="194">
        <v>750</v>
      </c>
      <c r="T40" s="194">
        <v>750</v>
      </c>
      <c r="U40" s="196" t="s">
        <v>605</v>
      </c>
      <c r="V40" s="173" t="s">
        <v>1131</v>
      </c>
    </row>
    <row r="41" spans="1:22" s="52" customFormat="1" ht="25.5" customHeight="1">
      <c r="A41" s="21" t="s">
        <v>421</v>
      </c>
      <c r="B41" s="23" t="s">
        <v>422</v>
      </c>
      <c r="C41" s="21" t="s">
        <v>375</v>
      </c>
      <c r="D41" s="189">
        <v>3065</v>
      </c>
      <c r="E41" s="189">
        <v>3065</v>
      </c>
      <c r="F41" s="190" t="s">
        <v>605</v>
      </c>
      <c r="G41" s="189">
        <v>5550</v>
      </c>
      <c r="H41" s="189">
        <v>5550</v>
      </c>
      <c r="I41" s="190" t="s">
        <v>605</v>
      </c>
      <c r="J41" s="189">
        <v>6100</v>
      </c>
      <c r="K41" s="189">
        <v>6100</v>
      </c>
      <c r="L41" s="190" t="s">
        <v>605</v>
      </c>
      <c r="M41" s="190">
        <v>550</v>
      </c>
      <c r="N41" s="190">
        <v>550</v>
      </c>
      <c r="O41" s="190">
        <v>0</v>
      </c>
      <c r="P41" s="189">
        <v>6100</v>
      </c>
      <c r="Q41" s="189">
        <v>6100</v>
      </c>
      <c r="R41" s="190" t="s">
        <v>605</v>
      </c>
      <c r="S41" s="189">
        <v>6100</v>
      </c>
      <c r="T41" s="189">
        <v>6100</v>
      </c>
      <c r="U41" s="190" t="s">
        <v>605</v>
      </c>
      <c r="V41" s="173"/>
    </row>
    <row r="42" spans="1:22" ht="12.75" customHeight="1">
      <c r="A42" s="22"/>
      <c r="B42" s="3" t="s">
        <v>198</v>
      </c>
      <c r="C42" s="22"/>
      <c r="D42" s="200"/>
      <c r="E42" s="200"/>
      <c r="F42" s="201"/>
      <c r="G42" s="123"/>
      <c r="H42" s="123"/>
      <c r="I42" s="193"/>
      <c r="J42" s="197"/>
      <c r="K42" s="197"/>
      <c r="L42" s="197"/>
      <c r="M42" s="190"/>
      <c r="N42" s="190"/>
      <c r="O42" s="190"/>
      <c r="P42" s="197"/>
      <c r="Q42" s="197"/>
      <c r="R42" s="197"/>
      <c r="S42" s="197"/>
      <c r="T42" s="197"/>
      <c r="U42" s="198"/>
      <c r="V42" s="176"/>
    </row>
    <row r="43" spans="1:22" ht="48" customHeight="1">
      <c r="A43" s="22" t="s">
        <v>423</v>
      </c>
      <c r="B43" s="3" t="s">
        <v>424</v>
      </c>
      <c r="C43" s="22" t="s">
        <v>423</v>
      </c>
      <c r="D43" s="189">
        <v>3065</v>
      </c>
      <c r="E43" s="189">
        <v>3065</v>
      </c>
      <c r="F43" s="201">
        <v>0</v>
      </c>
      <c r="G43" s="123">
        <v>5550</v>
      </c>
      <c r="H43" s="123">
        <v>5550</v>
      </c>
      <c r="I43" s="193" t="s">
        <v>605</v>
      </c>
      <c r="J43" s="194">
        <v>6100</v>
      </c>
      <c r="K43" s="194">
        <v>6100</v>
      </c>
      <c r="L43" s="194">
        <v>0</v>
      </c>
      <c r="M43" s="190">
        <v>550</v>
      </c>
      <c r="N43" s="190">
        <v>550</v>
      </c>
      <c r="O43" s="190">
        <v>0</v>
      </c>
      <c r="P43" s="194">
        <v>6100</v>
      </c>
      <c r="Q43" s="194">
        <v>6100</v>
      </c>
      <c r="R43" s="194">
        <v>0</v>
      </c>
      <c r="S43" s="194">
        <v>6100</v>
      </c>
      <c r="T43" s="194">
        <v>6100</v>
      </c>
      <c r="U43" s="195">
        <v>0</v>
      </c>
      <c r="V43" s="177" t="s">
        <v>1132</v>
      </c>
    </row>
    <row r="44" spans="1:22" s="52" customFormat="1" ht="25.5" customHeight="1">
      <c r="A44" s="21" t="s">
        <v>425</v>
      </c>
      <c r="B44" s="23" t="s">
        <v>426</v>
      </c>
      <c r="C44" s="21" t="s">
        <v>375</v>
      </c>
      <c r="D44" s="189">
        <v>2492.16</v>
      </c>
      <c r="E44" s="189">
        <v>2492.16</v>
      </c>
      <c r="F44" s="190" t="s">
        <v>605</v>
      </c>
      <c r="G44" s="189">
        <v>6860</v>
      </c>
      <c r="H44" s="189">
        <v>6860</v>
      </c>
      <c r="I44" s="190" t="s">
        <v>605</v>
      </c>
      <c r="J44" s="189">
        <v>5860</v>
      </c>
      <c r="K44" s="189">
        <v>5860</v>
      </c>
      <c r="L44" s="190" t="s">
        <v>605</v>
      </c>
      <c r="M44" s="190">
        <v>-1000</v>
      </c>
      <c r="N44" s="190">
        <v>-1000</v>
      </c>
      <c r="O44" s="190">
        <v>0</v>
      </c>
      <c r="P44" s="189">
        <v>5860</v>
      </c>
      <c r="Q44" s="189">
        <v>5860</v>
      </c>
      <c r="R44" s="190" t="s">
        <v>605</v>
      </c>
      <c r="S44" s="189">
        <v>5860</v>
      </c>
      <c r="T44" s="189">
        <v>5860</v>
      </c>
      <c r="U44" s="190" t="s">
        <v>605</v>
      </c>
      <c r="V44" s="173"/>
    </row>
    <row r="45" spans="1:22" ht="12.75" customHeight="1">
      <c r="A45" s="22"/>
      <c r="B45" s="3" t="s">
        <v>198</v>
      </c>
      <c r="C45" s="22"/>
      <c r="D45" s="191"/>
      <c r="E45" s="191"/>
      <c r="F45" s="192"/>
      <c r="G45" s="123"/>
      <c r="H45" s="123"/>
      <c r="I45" s="193"/>
      <c r="J45" s="197"/>
      <c r="K45" s="197"/>
      <c r="L45" s="197"/>
      <c r="M45" s="190"/>
      <c r="N45" s="190"/>
      <c r="O45" s="190"/>
      <c r="P45" s="197"/>
      <c r="Q45" s="197"/>
      <c r="R45" s="197"/>
      <c r="S45" s="197"/>
      <c r="T45" s="197"/>
      <c r="U45" s="198"/>
      <c r="V45" s="176"/>
    </row>
    <row r="46" spans="1:22" ht="12.75" customHeight="1">
      <c r="A46" s="22" t="s">
        <v>427</v>
      </c>
      <c r="B46" s="3" t="s">
        <v>428</v>
      </c>
      <c r="C46" s="22" t="s">
        <v>427</v>
      </c>
      <c r="D46" s="189">
        <v>84.56</v>
      </c>
      <c r="E46" s="189">
        <v>84.56</v>
      </c>
      <c r="F46" s="190" t="s">
        <v>605</v>
      </c>
      <c r="G46" s="123">
        <v>2860</v>
      </c>
      <c r="H46" s="123">
        <v>2860</v>
      </c>
      <c r="I46" s="193" t="s">
        <v>605</v>
      </c>
      <c r="J46" s="199">
        <v>1860</v>
      </c>
      <c r="K46" s="199">
        <v>1860</v>
      </c>
      <c r="L46" s="199">
        <v>0</v>
      </c>
      <c r="M46" s="190">
        <v>-1000</v>
      </c>
      <c r="N46" s="190">
        <v>-1000</v>
      </c>
      <c r="O46" s="190">
        <v>0</v>
      </c>
      <c r="P46" s="199">
        <v>1860</v>
      </c>
      <c r="Q46" s="199">
        <v>1860</v>
      </c>
      <c r="R46" s="199">
        <v>0</v>
      </c>
      <c r="S46" s="199">
        <v>1860</v>
      </c>
      <c r="T46" s="199">
        <v>1860</v>
      </c>
      <c r="U46" s="202">
        <v>0</v>
      </c>
      <c r="V46" s="173" t="s">
        <v>1133</v>
      </c>
    </row>
    <row r="47" spans="1:22" ht="12.75" customHeight="1">
      <c r="A47" s="22" t="s">
        <v>429</v>
      </c>
      <c r="B47" s="3" t="s">
        <v>430</v>
      </c>
      <c r="C47" s="22" t="s">
        <v>429</v>
      </c>
      <c r="D47" s="189">
        <v>2407.6</v>
      </c>
      <c r="E47" s="189">
        <v>2407.6</v>
      </c>
      <c r="F47" s="190" t="s">
        <v>605</v>
      </c>
      <c r="G47" s="123">
        <v>4000</v>
      </c>
      <c r="H47" s="123">
        <v>4000</v>
      </c>
      <c r="I47" s="193" t="s">
        <v>605</v>
      </c>
      <c r="J47" s="199">
        <v>4000</v>
      </c>
      <c r="K47" s="199">
        <v>4000</v>
      </c>
      <c r="L47" s="199">
        <v>0</v>
      </c>
      <c r="M47" s="190">
        <v>0</v>
      </c>
      <c r="N47" s="190">
        <v>0</v>
      </c>
      <c r="O47" s="190">
        <v>0</v>
      </c>
      <c r="P47" s="199">
        <v>4000</v>
      </c>
      <c r="Q47" s="199">
        <v>4000</v>
      </c>
      <c r="R47" s="199">
        <v>0</v>
      </c>
      <c r="S47" s="199">
        <v>4000</v>
      </c>
      <c r="T47" s="199">
        <v>4000</v>
      </c>
      <c r="U47" s="202">
        <v>0</v>
      </c>
      <c r="V47" s="178"/>
    </row>
    <row r="48" spans="1:22" s="52" customFormat="1" ht="25.5" customHeight="1">
      <c r="A48" s="21" t="s">
        <v>431</v>
      </c>
      <c r="B48" s="23" t="s">
        <v>432</v>
      </c>
      <c r="C48" s="21" t="s">
        <v>375</v>
      </c>
      <c r="D48" s="189">
        <v>11592.758199999998</v>
      </c>
      <c r="E48" s="189">
        <v>11592.758199999998</v>
      </c>
      <c r="F48" s="190">
        <v>0</v>
      </c>
      <c r="G48" s="189">
        <v>13170</v>
      </c>
      <c r="H48" s="189">
        <v>13170</v>
      </c>
      <c r="I48" s="190">
        <v>0</v>
      </c>
      <c r="J48" s="189">
        <v>10950</v>
      </c>
      <c r="K48" s="189">
        <v>10950</v>
      </c>
      <c r="L48" s="190">
        <v>0</v>
      </c>
      <c r="M48" s="190">
        <v>-2220</v>
      </c>
      <c r="N48" s="190">
        <v>-2220</v>
      </c>
      <c r="O48" s="190">
        <v>0</v>
      </c>
      <c r="P48" s="189">
        <v>10950</v>
      </c>
      <c r="Q48" s="189">
        <v>10950</v>
      </c>
      <c r="R48" s="190">
        <v>0</v>
      </c>
      <c r="S48" s="189">
        <v>10950</v>
      </c>
      <c r="T48" s="189">
        <v>10950</v>
      </c>
      <c r="U48" s="190">
        <v>0</v>
      </c>
      <c r="V48" s="173"/>
    </row>
    <row r="49" spans="1:22" ht="12.75" customHeight="1">
      <c r="A49" s="22"/>
      <c r="B49" s="3" t="s">
        <v>198</v>
      </c>
      <c r="C49" s="22"/>
      <c r="D49" s="200"/>
      <c r="E49" s="200"/>
      <c r="F49" s="201"/>
      <c r="G49" s="123"/>
      <c r="H49" s="123"/>
      <c r="I49" s="193"/>
      <c r="J49" s="199"/>
      <c r="K49" s="199"/>
      <c r="L49" s="199"/>
      <c r="M49" s="190"/>
      <c r="N49" s="190"/>
      <c r="O49" s="190"/>
      <c r="P49" s="199"/>
      <c r="Q49" s="199"/>
      <c r="R49" s="199"/>
      <c r="S49" s="199"/>
      <c r="T49" s="199"/>
      <c r="U49" s="202"/>
      <c r="V49" s="176"/>
    </row>
    <row r="50" spans="1:22" ht="12.75" customHeight="1">
      <c r="A50" s="22" t="s">
        <v>433</v>
      </c>
      <c r="B50" s="3" t="s">
        <v>434</v>
      </c>
      <c r="C50" s="22" t="s">
        <v>433</v>
      </c>
      <c r="D50" s="189">
        <v>965.81</v>
      </c>
      <c r="E50" s="189">
        <v>965.81</v>
      </c>
      <c r="F50" s="190" t="s">
        <v>605</v>
      </c>
      <c r="G50" s="123">
        <v>1000</v>
      </c>
      <c r="H50" s="123">
        <v>1000</v>
      </c>
      <c r="I50" s="193" t="s">
        <v>605</v>
      </c>
      <c r="J50" s="123">
        <v>1000</v>
      </c>
      <c r="K50" s="123">
        <v>1000</v>
      </c>
      <c r="L50" s="193" t="s">
        <v>605</v>
      </c>
      <c r="M50" s="190">
        <v>0</v>
      </c>
      <c r="N50" s="190">
        <v>0</v>
      </c>
      <c r="O50" s="190">
        <v>0</v>
      </c>
      <c r="P50" s="123">
        <v>1000</v>
      </c>
      <c r="Q50" s="123">
        <v>1000</v>
      </c>
      <c r="R50" s="193" t="s">
        <v>605</v>
      </c>
      <c r="S50" s="123">
        <v>1000</v>
      </c>
      <c r="T50" s="123">
        <v>1000</v>
      </c>
      <c r="U50" s="196" t="s">
        <v>605</v>
      </c>
      <c r="V50" s="178"/>
    </row>
    <row r="51" spans="1:22" ht="12.75" customHeight="1">
      <c r="A51" s="22" t="s">
        <v>435</v>
      </c>
      <c r="B51" s="3" t="s">
        <v>436</v>
      </c>
      <c r="C51" s="22" t="s">
        <v>435</v>
      </c>
      <c r="D51" s="189">
        <v>5842.3108</v>
      </c>
      <c r="E51" s="189">
        <v>5842.3108</v>
      </c>
      <c r="F51" s="190" t="s">
        <v>605</v>
      </c>
      <c r="G51" s="123">
        <v>4000</v>
      </c>
      <c r="H51" s="123">
        <v>4000</v>
      </c>
      <c r="I51" s="193" t="s">
        <v>605</v>
      </c>
      <c r="J51" s="194">
        <v>5000</v>
      </c>
      <c r="K51" s="194">
        <v>5000</v>
      </c>
      <c r="L51" s="193" t="s">
        <v>605</v>
      </c>
      <c r="M51" s="190">
        <v>1000</v>
      </c>
      <c r="N51" s="190">
        <v>1000</v>
      </c>
      <c r="O51" s="190">
        <v>0</v>
      </c>
      <c r="P51" s="194">
        <v>5000</v>
      </c>
      <c r="Q51" s="194">
        <v>5000</v>
      </c>
      <c r="R51" s="193" t="s">
        <v>605</v>
      </c>
      <c r="S51" s="194">
        <v>5000</v>
      </c>
      <c r="T51" s="194">
        <v>5000</v>
      </c>
      <c r="U51" s="196" t="s">
        <v>605</v>
      </c>
      <c r="V51" s="178"/>
    </row>
    <row r="52" spans="1:22" ht="12.75" customHeight="1">
      <c r="A52" s="22" t="s">
        <v>437</v>
      </c>
      <c r="B52" s="3" t="s">
        <v>438</v>
      </c>
      <c r="C52" s="22" t="s">
        <v>437</v>
      </c>
      <c r="D52" s="189">
        <v>872.8204000000001</v>
      </c>
      <c r="E52" s="189">
        <v>872.8204000000001</v>
      </c>
      <c r="F52" s="190" t="s">
        <v>605</v>
      </c>
      <c r="G52" s="123">
        <v>700</v>
      </c>
      <c r="H52" s="123">
        <v>700</v>
      </c>
      <c r="I52" s="193" t="s">
        <v>605</v>
      </c>
      <c r="J52" s="194">
        <v>1150</v>
      </c>
      <c r="K52" s="199">
        <v>1150</v>
      </c>
      <c r="L52" s="193" t="s">
        <v>605</v>
      </c>
      <c r="M52" s="190">
        <v>450</v>
      </c>
      <c r="N52" s="190">
        <v>450</v>
      </c>
      <c r="O52" s="190">
        <v>0</v>
      </c>
      <c r="P52" s="194">
        <v>1150</v>
      </c>
      <c r="Q52" s="199">
        <v>1150</v>
      </c>
      <c r="R52" s="193" t="s">
        <v>605</v>
      </c>
      <c r="S52" s="194">
        <v>1150</v>
      </c>
      <c r="T52" s="199">
        <v>1150</v>
      </c>
      <c r="U52" s="196" t="s">
        <v>605</v>
      </c>
      <c r="V52" s="281"/>
    </row>
    <row r="53" spans="1:22" ht="12.75" customHeight="1">
      <c r="A53" s="22" t="s">
        <v>439</v>
      </c>
      <c r="B53" s="3" t="s">
        <v>440</v>
      </c>
      <c r="C53" s="22" t="s">
        <v>441</v>
      </c>
      <c r="D53" s="189">
        <v>3911.817</v>
      </c>
      <c r="E53" s="189">
        <v>3911.817</v>
      </c>
      <c r="F53" s="190" t="s">
        <v>605</v>
      </c>
      <c r="G53" s="123">
        <v>7470</v>
      </c>
      <c r="H53" s="123">
        <v>7470</v>
      </c>
      <c r="I53" s="193" t="s">
        <v>605</v>
      </c>
      <c r="J53" s="194">
        <v>3800</v>
      </c>
      <c r="K53" s="194">
        <v>3800</v>
      </c>
      <c r="L53" s="193" t="s">
        <v>605</v>
      </c>
      <c r="M53" s="190">
        <v>-3670</v>
      </c>
      <c r="N53" s="190">
        <v>-3670</v>
      </c>
      <c r="O53" s="190">
        <v>0</v>
      </c>
      <c r="P53" s="194">
        <v>3800</v>
      </c>
      <c r="Q53" s="194">
        <v>3800</v>
      </c>
      <c r="R53" s="193" t="s">
        <v>605</v>
      </c>
      <c r="S53" s="194">
        <v>3800</v>
      </c>
      <c r="T53" s="194">
        <v>3800</v>
      </c>
      <c r="U53" s="196" t="s">
        <v>605</v>
      </c>
      <c r="V53" s="281"/>
    </row>
    <row r="54" spans="1:22" s="52" customFormat="1" ht="25.5" customHeight="1">
      <c r="A54" s="21" t="s">
        <v>442</v>
      </c>
      <c r="B54" s="23" t="s">
        <v>443</v>
      </c>
      <c r="C54" s="21" t="s">
        <v>375</v>
      </c>
      <c r="D54" s="189">
        <v>0</v>
      </c>
      <c r="E54" s="189">
        <v>0</v>
      </c>
      <c r="F54" s="189" t="s">
        <v>605</v>
      </c>
      <c r="G54" s="189">
        <v>0</v>
      </c>
      <c r="H54" s="189">
        <v>0</v>
      </c>
      <c r="I54" s="189" t="s">
        <v>605</v>
      </c>
      <c r="J54" s="189">
        <v>0</v>
      </c>
      <c r="K54" s="189">
        <v>0</v>
      </c>
      <c r="L54" s="189" t="s">
        <v>605</v>
      </c>
      <c r="M54" s="190">
        <v>0</v>
      </c>
      <c r="N54" s="190">
        <v>0</v>
      </c>
      <c r="O54" s="190">
        <v>0</v>
      </c>
      <c r="P54" s="189">
        <v>0</v>
      </c>
      <c r="Q54" s="189">
        <v>0</v>
      </c>
      <c r="R54" s="189" t="s">
        <v>605</v>
      </c>
      <c r="S54" s="189">
        <v>0</v>
      </c>
      <c r="T54" s="189">
        <v>0</v>
      </c>
      <c r="U54" s="190" t="s">
        <v>605</v>
      </c>
      <c r="V54" s="281"/>
    </row>
    <row r="55" spans="1:22" ht="12.75" customHeight="1">
      <c r="A55" s="22"/>
      <c r="B55" s="3" t="s">
        <v>5</v>
      </c>
      <c r="C55" s="22"/>
      <c r="D55" s="200"/>
      <c r="E55" s="200"/>
      <c r="F55" s="201"/>
      <c r="G55" s="123"/>
      <c r="H55" s="123"/>
      <c r="I55" s="193"/>
      <c r="J55" s="199"/>
      <c r="K55" s="199"/>
      <c r="L55" s="199"/>
      <c r="M55" s="190"/>
      <c r="N55" s="190"/>
      <c r="O55" s="190"/>
      <c r="P55" s="199"/>
      <c r="Q55" s="199"/>
      <c r="R55" s="199"/>
      <c r="S55" s="199"/>
      <c r="T55" s="199"/>
      <c r="U55" s="202"/>
      <c r="V55" s="176"/>
    </row>
    <row r="56" spans="1:22" s="52" customFormat="1" ht="25.5" customHeight="1">
      <c r="A56" s="21" t="s">
        <v>444</v>
      </c>
      <c r="B56" s="23" t="s">
        <v>445</v>
      </c>
      <c r="C56" s="21" t="s">
        <v>375</v>
      </c>
      <c r="D56" s="189">
        <v>0</v>
      </c>
      <c r="E56" s="189">
        <v>0</v>
      </c>
      <c r="F56" s="189" t="s">
        <v>605</v>
      </c>
      <c r="G56" s="123">
        <v>0</v>
      </c>
      <c r="H56" s="123">
        <v>0</v>
      </c>
      <c r="I56" s="193" t="s">
        <v>605</v>
      </c>
      <c r="J56" s="199">
        <v>0</v>
      </c>
      <c r="K56" s="199">
        <v>0</v>
      </c>
      <c r="L56" s="199">
        <v>0</v>
      </c>
      <c r="M56" s="190">
        <v>0</v>
      </c>
      <c r="N56" s="190">
        <v>0</v>
      </c>
      <c r="O56" s="190">
        <v>0</v>
      </c>
      <c r="P56" s="199">
        <v>0</v>
      </c>
      <c r="Q56" s="199">
        <v>0</v>
      </c>
      <c r="R56" s="199">
        <v>0</v>
      </c>
      <c r="S56" s="199">
        <v>0</v>
      </c>
      <c r="T56" s="199">
        <v>0</v>
      </c>
      <c r="U56" s="202">
        <v>0</v>
      </c>
      <c r="V56" s="176"/>
    </row>
    <row r="57" spans="1:22" ht="12.75" customHeight="1">
      <c r="A57" s="22"/>
      <c r="B57" s="3" t="s">
        <v>198</v>
      </c>
      <c r="C57" s="22"/>
      <c r="D57" s="200"/>
      <c r="E57" s="200"/>
      <c r="F57" s="189"/>
      <c r="G57" s="123"/>
      <c r="H57" s="123"/>
      <c r="I57" s="193"/>
      <c r="J57" s="194"/>
      <c r="K57" s="194"/>
      <c r="L57" s="194"/>
      <c r="M57" s="190"/>
      <c r="N57" s="190"/>
      <c r="O57" s="190"/>
      <c r="P57" s="194"/>
      <c r="Q57" s="194"/>
      <c r="R57" s="194"/>
      <c r="S57" s="194"/>
      <c r="T57" s="194"/>
      <c r="U57" s="195"/>
      <c r="V57" s="176"/>
    </row>
    <row r="58" spans="1:22" ht="12.75" customHeight="1">
      <c r="A58" s="22" t="s">
        <v>446</v>
      </c>
      <c r="B58" s="3" t="s">
        <v>447</v>
      </c>
      <c r="C58" s="22" t="s">
        <v>448</v>
      </c>
      <c r="D58" s="200">
        <v>0</v>
      </c>
      <c r="E58" s="200">
        <v>0</v>
      </c>
      <c r="F58" s="201">
        <v>0</v>
      </c>
      <c r="G58" s="123">
        <v>0</v>
      </c>
      <c r="H58" s="123">
        <v>0</v>
      </c>
      <c r="I58" s="193" t="s">
        <v>605</v>
      </c>
      <c r="J58" s="197">
        <v>0</v>
      </c>
      <c r="K58" s="197">
        <v>0</v>
      </c>
      <c r="L58" s="197">
        <v>0</v>
      </c>
      <c r="M58" s="190">
        <v>0</v>
      </c>
      <c r="N58" s="190">
        <v>0</v>
      </c>
      <c r="O58" s="190">
        <v>0</v>
      </c>
      <c r="P58" s="197">
        <v>0</v>
      </c>
      <c r="Q58" s="197">
        <v>0</v>
      </c>
      <c r="R58" s="197">
        <v>0</v>
      </c>
      <c r="S58" s="197">
        <v>0</v>
      </c>
      <c r="T58" s="197">
        <v>0</v>
      </c>
      <c r="U58" s="198">
        <v>0</v>
      </c>
      <c r="V58" s="176"/>
    </row>
    <row r="59" spans="1:22" s="52" customFormat="1" ht="25.5" customHeight="1">
      <c r="A59" s="21" t="s">
        <v>449</v>
      </c>
      <c r="B59" s="23" t="s">
        <v>450</v>
      </c>
      <c r="C59" s="21" t="s">
        <v>375</v>
      </c>
      <c r="D59" s="189">
        <v>469943.104</v>
      </c>
      <c r="E59" s="189">
        <v>469943.104</v>
      </c>
      <c r="F59" s="189" t="s">
        <v>605</v>
      </c>
      <c r="G59" s="189">
        <v>505681.8</v>
      </c>
      <c r="H59" s="189">
        <v>505681.8</v>
      </c>
      <c r="I59" s="189" t="s">
        <v>605</v>
      </c>
      <c r="J59" s="189">
        <v>608404.7</v>
      </c>
      <c r="K59" s="189">
        <v>608404.7</v>
      </c>
      <c r="L59" s="189" t="s">
        <v>605</v>
      </c>
      <c r="M59" s="190">
        <v>102722.9</v>
      </c>
      <c r="N59" s="190">
        <v>102722.9</v>
      </c>
      <c r="O59" s="190">
        <v>0</v>
      </c>
      <c r="P59" s="189">
        <v>618404.7</v>
      </c>
      <c r="Q59" s="189">
        <v>618404.7</v>
      </c>
      <c r="R59" s="189" t="s">
        <v>605</v>
      </c>
      <c r="S59" s="189">
        <v>628404.7</v>
      </c>
      <c r="T59" s="189">
        <v>628404.7</v>
      </c>
      <c r="U59" s="190" t="s">
        <v>605</v>
      </c>
      <c r="V59" s="176"/>
    </row>
    <row r="60" spans="1:22" ht="12.75" customHeight="1">
      <c r="A60" s="22"/>
      <c r="B60" s="3" t="s">
        <v>5</v>
      </c>
      <c r="C60" s="22"/>
      <c r="D60" s="200"/>
      <c r="E60" s="200"/>
      <c r="F60" s="201"/>
      <c r="G60" s="123"/>
      <c r="H60" s="123"/>
      <c r="I60" s="193"/>
      <c r="J60" s="199"/>
      <c r="K60" s="199"/>
      <c r="L60" s="199"/>
      <c r="M60" s="190"/>
      <c r="N60" s="190"/>
      <c r="O60" s="190"/>
      <c r="P60" s="199"/>
      <c r="Q60" s="199"/>
      <c r="R60" s="199"/>
      <c r="S60" s="199"/>
      <c r="T60" s="199"/>
      <c r="U60" s="202"/>
      <c r="V60" s="176"/>
    </row>
    <row r="61" spans="1:22" s="52" customFormat="1" ht="25.5" customHeight="1">
      <c r="A61" s="21" t="s">
        <v>451</v>
      </c>
      <c r="B61" s="23" t="s">
        <v>452</v>
      </c>
      <c r="C61" s="21" t="s">
        <v>375</v>
      </c>
      <c r="D61" s="189">
        <v>469943.104</v>
      </c>
      <c r="E61" s="189">
        <v>469943.104</v>
      </c>
      <c r="F61" s="190" t="s">
        <v>605</v>
      </c>
      <c r="G61" s="189">
        <v>505681.8</v>
      </c>
      <c r="H61" s="189">
        <v>505681.8</v>
      </c>
      <c r="I61" s="190" t="s">
        <v>605</v>
      </c>
      <c r="J61" s="189">
        <v>608404.7</v>
      </c>
      <c r="K61" s="189">
        <v>608404.7</v>
      </c>
      <c r="L61" s="190" t="s">
        <v>605</v>
      </c>
      <c r="M61" s="190">
        <v>102722.9</v>
      </c>
      <c r="N61" s="190">
        <v>102722.9</v>
      </c>
      <c r="O61" s="190">
        <v>0</v>
      </c>
      <c r="P61" s="189">
        <v>618404.7</v>
      </c>
      <c r="Q61" s="189">
        <v>618404.7</v>
      </c>
      <c r="R61" s="190" t="s">
        <v>605</v>
      </c>
      <c r="S61" s="189">
        <v>628404.7</v>
      </c>
      <c r="T61" s="189">
        <v>628404.7</v>
      </c>
      <c r="U61" s="190" t="s">
        <v>605</v>
      </c>
      <c r="V61" s="173"/>
    </row>
    <row r="62" spans="1:22" ht="12.75" customHeight="1">
      <c r="A62" s="22"/>
      <c r="B62" s="3" t="s">
        <v>198</v>
      </c>
      <c r="C62" s="22"/>
      <c r="D62" s="200"/>
      <c r="E62" s="200"/>
      <c r="F62" s="201"/>
      <c r="G62" s="123"/>
      <c r="H62" s="123"/>
      <c r="I62" s="193"/>
      <c r="J62" s="194"/>
      <c r="K62" s="194"/>
      <c r="L62" s="194"/>
      <c r="M62" s="190"/>
      <c r="N62" s="190"/>
      <c r="O62" s="190"/>
      <c r="P62" s="194"/>
      <c r="Q62" s="194"/>
      <c r="R62" s="194"/>
      <c r="S62" s="194"/>
      <c r="T62" s="194"/>
      <c r="U62" s="195"/>
      <c r="V62" s="176"/>
    </row>
    <row r="63" spans="1:22" ht="42.75" customHeight="1">
      <c r="A63" s="22" t="s">
        <v>453</v>
      </c>
      <c r="B63" s="3" t="s">
        <v>454</v>
      </c>
      <c r="C63" s="22" t="s">
        <v>455</v>
      </c>
      <c r="D63" s="189">
        <v>469943.104</v>
      </c>
      <c r="E63" s="189">
        <v>469943.104</v>
      </c>
      <c r="F63" s="190" t="s">
        <v>605</v>
      </c>
      <c r="G63" s="123">
        <v>505681.8</v>
      </c>
      <c r="H63" s="123">
        <v>505681.8</v>
      </c>
      <c r="I63" s="193" t="s">
        <v>605</v>
      </c>
      <c r="J63" s="199">
        <v>608404.7</v>
      </c>
      <c r="K63" s="199">
        <v>608404.7</v>
      </c>
      <c r="L63" s="199">
        <v>0</v>
      </c>
      <c r="M63" s="190">
        <v>102722.9</v>
      </c>
      <c r="N63" s="190">
        <v>102722.9</v>
      </c>
      <c r="O63" s="190">
        <v>0</v>
      </c>
      <c r="P63" s="199">
        <v>618404.7</v>
      </c>
      <c r="Q63" s="199">
        <v>618404.7</v>
      </c>
      <c r="R63" s="199">
        <v>0</v>
      </c>
      <c r="S63" s="199">
        <v>628404.7</v>
      </c>
      <c r="T63" s="199">
        <v>628404.7</v>
      </c>
      <c r="U63" s="202">
        <v>0</v>
      </c>
      <c r="V63" s="177" t="s">
        <v>1134</v>
      </c>
    </row>
    <row r="64" spans="1:22" s="52" customFormat="1" ht="25.5" customHeight="1">
      <c r="A64" s="21" t="s">
        <v>456</v>
      </c>
      <c r="B64" s="23" t="s">
        <v>457</v>
      </c>
      <c r="C64" s="21" t="s">
        <v>375</v>
      </c>
      <c r="D64" s="189">
        <v>0</v>
      </c>
      <c r="E64" s="189">
        <v>0</v>
      </c>
      <c r="F64" s="190" t="s">
        <v>605</v>
      </c>
      <c r="G64" s="123">
        <v>0</v>
      </c>
      <c r="H64" s="123">
        <v>0</v>
      </c>
      <c r="I64" s="193" t="s">
        <v>605</v>
      </c>
      <c r="J64" s="199">
        <v>0</v>
      </c>
      <c r="K64" s="199">
        <v>0</v>
      </c>
      <c r="L64" s="199">
        <v>0</v>
      </c>
      <c r="M64" s="190">
        <v>0</v>
      </c>
      <c r="N64" s="190">
        <v>0</v>
      </c>
      <c r="O64" s="190">
        <v>0</v>
      </c>
      <c r="P64" s="199">
        <v>0</v>
      </c>
      <c r="Q64" s="199">
        <v>0</v>
      </c>
      <c r="R64" s="199">
        <v>0</v>
      </c>
      <c r="S64" s="199">
        <v>0</v>
      </c>
      <c r="T64" s="199">
        <v>0</v>
      </c>
      <c r="U64" s="202">
        <v>0</v>
      </c>
      <c r="V64" s="177"/>
    </row>
    <row r="65" spans="1:22" ht="12.75" customHeight="1">
      <c r="A65" s="22"/>
      <c r="B65" s="3" t="s">
        <v>198</v>
      </c>
      <c r="C65" s="22"/>
      <c r="D65" s="191"/>
      <c r="E65" s="191"/>
      <c r="F65" s="192"/>
      <c r="G65" s="123"/>
      <c r="H65" s="123"/>
      <c r="I65" s="193"/>
      <c r="J65" s="194"/>
      <c r="K65" s="194"/>
      <c r="L65" s="194"/>
      <c r="M65" s="190"/>
      <c r="N65" s="190"/>
      <c r="O65" s="190"/>
      <c r="P65" s="194"/>
      <c r="Q65" s="194"/>
      <c r="R65" s="194"/>
      <c r="S65" s="194"/>
      <c r="T65" s="194"/>
      <c r="U65" s="195"/>
      <c r="V65" s="177"/>
    </row>
    <row r="66" spans="1:22" ht="28.5" customHeight="1">
      <c r="A66" s="22" t="s">
        <v>458</v>
      </c>
      <c r="B66" s="3" t="s">
        <v>459</v>
      </c>
      <c r="C66" s="22" t="s">
        <v>460</v>
      </c>
      <c r="D66" s="189">
        <v>0</v>
      </c>
      <c r="E66" s="189">
        <v>0</v>
      </c>
      <c r="F66" s="190" t="s">
        <v>605</v>
      </c>
      <c r="G66" s="123">
        <v>0</v>
      </c>
      <c r="H66" s="123">
        <v>0</v>
      </c>
      <c r="I66" s="190" t="s">
        <v>605</v>
      </c>
      <c r="J66" s="123">
        <v>0</v>
      </c>
      <c r="K66" s="123">
        <v>0</v>
      </c>
      <c r="L66" s="190" t="s">
        <v>605</v>
      </c>
      <c r="M66" s="190">
        <v>0</v>
      </c>
      <c r="N66" s="190">
        <v>0</v>
      </c>
      <c r="O66" s="190">
        <v>0</v>
      </c>
      <c r="P66" s="123">
        <v>0</v>
      </c>
      <c r="Q66" s="123">
        <v>0</v>
      </c>
      <c r="R66" s="190" t="s">
        <v>605</v>
      </c>
      <c r="S66" s="123">
        <v>0</v>
      </c>
      <c r="T66" s="123">
        <v>0</v>
      </c>
      <c r="U66" s="190" t="s">
        <v>605</v>
      </c>
      <c r="V66" s="177"/>
    </row>
    <row r="67" spans="1:22" ht="12.75" customHeight="1">
      <c r="A67" s="22" t="s">
        <v>461</v>
      </c>
      <c r="B67" s="35" t="s">
        <v>462</v>
      </c>
      <c r="C67" s="22" t="s">
        <v>375</v>
      </c>
      <c r="D67" s="189">
        <v>0</v>
      </c>
      <c r="E67" s="189">
        <v>0</v>
      </c>
      <c r="F67" s="189" t="s">
        <v>605</v>
      </c>
      <c r="G67" s="189">
        <v>0</v>
      </c>
      <c r="H67" s="189">
        <v>0</v>
      </c>
      <c r="I67" s="189" t="s">
        <v>605</v>
      </c>
      <c r="J67" s="194">
        <v>0</v>
      </c>
      <c r="K67" s="194">
        <v>0</v>
      </c>
      <c r="L67" s="194">
        <v>0</v>
      </c>
      <c r="M67" s="190">
        <v>0</v>
      </c>
      <c r="N67" s="190">
        <v>0</v>
      </c>
      <c r="O67" s="190">
        <v>0</v>
      </c>
      <c r="P67" s="194">
        <v>0</v>
      </c>
      <c r="Q67" s="194">
        <v>0</v>
      </c>
      <c r="R67" s="194">
        <v>0</v>
      </c>
      <c r="S67" s="194">
        <v>0</v>
      </c>
      <c r="T67" s="194">
        <v>0</v>
      </c>
      <c r="U67" s="195">
        <v>0</v>
      </c>
      <c r="V67" s="177"/>
    </row>
    <row r="68" spans="1:22" ht="12.75" customHeight="1">
      <c r="A68" s="22"/>
      <c r="B68" s="3" t="s">
        <v>5</v>
      </c>
      <c r="C68" s="22"/>
      <c r="D68" s="200"/>
      <c r="E68" s="200"/>
      <c r="F68" s="201"/>
      <c r="G68" s="123"/>
      <c r="H68" s="123"/>
      <c r="I68" s="193"/>
      <c r="J68" s="194"/>
      <c r="K68" s="194"/>
      <c r="L68" s="194"/>
      <c r="M68" s="190"/>
      <c r="N68" s="190"/>
      <c r="O68" s="190"/>
      <c r="P68" s="194"/>
      <c r="Q68" s="194"/>
      <c r="R68" s="194"/>
      <c r="S68" s="194"/>
      <c r="T68" s="194"/>
      <c r="U68" s="195"/>
      <c r="V68" s="281" t="s">
        <v>1135</v>
      </c>
    </row>
    <row r="69" spans="1:22" s="52" customFormat="1" ht="25.5" customHeight="1">
      <c r="A69" s="21" t="s">
        <v>463</v>
      </c>
      <c r="B69" s="23" t="s">
        <v>464</v>
      </c>
      <c r="C69" s="21" t="s">
        <v>375</v>
      </c>
      <c r="D69" s="203">
        <v>0</v>
      </c>
      <c r="E69" s="203">
        <v>0</v>
      </c>
      <c r="F69" s="189" t="s">
        <v>605</v>
      </c>
      <c r="G69" s="203">
        <v>0</v>
      </c>
      <c r="H69" s="203">
        <v>0</v>
      </c>
      <c r="I69" s="189" t="s">
        <v>605</v>
      </c>
      <c r="J69" s="203">
        <v>0</v>
      </c>
      <c r="K69" s="203">
        <v>0</v>
      </c>
      <c r="L69" s="189" t="s">
        <v>605</v>
      </c>
      <c r="M69" s="190">
        <v>0</v>
      </c>
      <c r="N69" s="190">
        <v>0</v>
      </c>
      <c r="O69" s="190" t="s">
        <v>605</v>
      </c>
      <c r="P69" s="203">
        <v>0</v>
      </c>
      <c r="Q69" s="203">
        <v>0</v>
      </c>
      <c r="R69" s="189" t="s">
        <v>605</v>
      </c>
      <c r="S69" s="203">
        <v>0</v>
      </c>
      <c r="T69" s="203">
        <v>0</v>
      </c>
      <c r="U69" s="190" t="s">
        <v>605</v>
      </c>
      <c r="V69" s="281"/>
    </row>
    <row r="70" spans="1:22" ht="12.75" customHeight="1">
      <c r="A70" s="22"/>
      <c r="B70" s="3" t="s">
        <v>198</v>
      </c>
      <c r="C70" s="22"/>
      <c r="D70" s="200"/>
      <c r="E70" s="200"/>
      <c r="F70" s="201"/>
      <c r="G70" s="123"/>
      <c r="H70" s="123"/>
      <c r="I70" s="193"/>
      <c r="J70" s="194"/>
      <c r="K70" s="194"/>
      <c r="L70" s="194"/>
      <c r="M70" s="190"/>
      <c r="N70" s="190"/>
      <c r="O70" s="190"/>
      <c r="P70" s="194"/>
      <c r="Q70" s="194"/>
      <c r="R70" s="194"/>
      <c r="S70" s="194"/>
      <c r="T70" s="194"/>
      <c r="U70" s="195"/>
      <c r="V70" s="281"/>
    </row>
    <row r="71" spans="1:22" ht="26.25" customHeight="1">
      <c r="A71" s="22" t="s">
        <v>465</v>
      </c>
      <c r="B71" s="3" t="s">
        <v>466</v>
      </c>
      <c r="C71" s="22" t="s">
        <v>467</v>
      </c>
      <c r="D71" s="189">
        <v>0</v>
      </c>
      <c r="E71" s="189">
        <v>0</v>
      </c>
      <c r="F71" s="190" t="s">
        <v>605</v>
      </c>
      <c r="G71" s="123">
        <v>0</v>
      </c>
      <c r="H71" s="123">
        <v>0</v>
      </c>
      <c r="I71" s="193" t="s">
        <v>605</v>
      </c>
      <c r="J71" s="194">
        <v>0</v>
      </c>
      <c r="K71" s="194">
        <v>0</v>
      </c>
      <c r="L71" s="194">
        <v>0</v>
      </c>
      <c r="M71" s="190">
        <v>0</v>
      </c>
      <c r="N71" s="190">
        <v>0</v>
      </c>
      <c r="O71" s="190" t="s">
        <v>605</v>
      </c>
      <c r="P71" s="194">
        <v>0</v>
      </c>
      <c r="Q71" s="194">
        <v>0</v>
      </c>
      <c r="R71" s="194">
        <v>0</v>
      </c>
      <c r="S71" s="194">
        <v>0</v>
      </c>
      <c r="T71" s="194">
        <v>0</v>
      </c>
      <c r="U71" s="195">
        <v>0</v>
      </c>
      <c r="V71" s="281"/>
    </row>
    <row r="72" spans="1:22" ht="26.25" customHeight="1">
      <c r="A72" s="22" t="s">
        <v>468</v>
      </c>
      <c r="B72" s="3" t="s">
        <v>469</v>
      </c>
      <c r="C72" s="22" t="s">
        <v>470</v>
      </c>
      <c r="D72" s="189">
        <v>0</v>
      </c>
      <c r="E72" s="189">
        <v>0</v>
      </c>
      <c r="F72" s="190" t="s">
        <v>605</v>
      </c>
      <c r="G72" s="123">
        <v>0</v>
      </c>
      <c r="H72" s="123">
        <v>0</v>
      </c>
      <c r="I72" s="193" t="s">
        <v>605</v>
      </c>
      <c r="J72" s="194">
        <v>0</v>
      </c>
      <c r="K72" s="194">
        <v>0</v>
      </c>
      <c r="L72" s="194">
        <v>0</v>
      </c>
      <c r="M72" s="190">
        <v>0</v>
      </c>
      <c r="N72" s="190">
        <v>0</v>
      </c>
      <c r="O72" s="190" t="s">
        <v>605</v>
      </c>
      <c r="P72" s="194">
        <v>0</v>
      </c>
      <c r="Q72" s="194">
        <v>0</v>
      </c>
      <c r="R72" s="194">
        <v>0</v>
      </c>
      <c r="S72" s="194">
        <v>0</v>
      </c>
      <c r="T72" s="194">
        <v>0</v>
      </c>
      <c r="U72" s="195">
        <v>0</v>
      </c>
      <c r="V72" s="281"/>
    </row>
    <row r="73" spans="1:22" ht="26.25" customHeight="1">
      <c r="A73" s="22" t="s">
        <v>471</v>
      </c>
      <c r="B73" s="3" t="s">
        <v>472</v>
      </c>
      <c r="C73" s="22" t="s">
        <v>473</v>
      </c>
      <c r="D73" s="189">
        <v>0</v>
      </c>
      <c r="E73" s="189">
        <v>0</v>
      </c>
      <c r="F73" s="190" t="s">
        <v>605</v>
      </c>
      <c r="G73" s="123">
        <v>0</v>
      </c>
      <c r="H73" s="123">
        <v>0</v>
      </c>
      <c r="I73" s="193" t="s">
        <v>605</v>
      </c>
      <c r="J73" s="194">
        <v>0</v>
      </c>
      <c r="K73" s="194">
        <v>0</v>
      </c>
      <c r="L73" s="194">
        <v>0</v>
      </c>
      <c r="M73" s="190">
        <v>0</v>
      </c>
      <c r="N73" s="190">
        <v>0</v>
      </c>
      <c r="O73" s="190" t="s">
        <v>605</v>
      </c>
      <c r="P73" s="194">
        <v>0</v>
      </c>
      <c r="Q73" s="194">
        <v>0</v>
      </c>
      <c r="R73" s="194">
        <v>0</v>
      </c>
      <c r="S73" s="194">
        <v>0</v>
      </c>
      <c r="T73" s="194">
        <v>0</v>
      </c>
      <c r="U73" s="195">
        <v>0</v>
      </c>
      <c r="V73" s="176"/>
    </row>
    <row r="74" spans="1:22" s="52" customFormat="1" ht="25.5" customHeight="1">
      <c r="A74" s="21" t="s">
        <v>474</v>
      </c>
      <c r="B74" s="23" t="s">
        <v>475</v>
      </c>
      <c r="C74" s="21" t="s">
        <v>375</v>
      </c>
      <c r="D74" s="203">
        <v>0</v>
      </c>
      <c r="E74" s="203">
        <v>0</v>
      </c>
      <c r="F74" s="189" t="s">
        <v>605</v>
      </c>
      <c r="G74" s="203">
        <v>0</v>
      </c>
      <c r="H74" s="203">
        <v>0</v>
      </c>
      <c r="I74" s="189" t="s">
        <v>605</v>
      </c>
      <c r="J74" s="203">
        <v>0</v>
      </c>
      <c r="K74" s="203">
        <v>0</v>
      </c>
      <c r="L74" s="189" t="s">
        <v>605</v>
      </c>
      <c r="M74" s="190">
        <v>0</v>
      </c>
      <c r="N74" s="190">
        <v>0</v>
      </c>
      <c r="O74" s="190" t="s">
        <v>605</v>
      </c>
      <c r="P74" s="203">
        <v>0</v>
      </c>
      <c r="Q74" s="203">
        <v>0</v>
      </c>
      <c r="R74" s="189" t="s">
        <v>605</v>
      </c>
      <c r="S74" s="203">
        <v>0</v>
      </c>
      <c r="T74" s="203">
        <v>0</v>
      </c>
      <c r="U74" s="190" t="s">
        <v>605</v>
      </c>
      <c r="V74" s="173"/>
    </row>
    <row r="75" spans="1:22" ht="12.75" customHeight="1">
      <c r="A75" s="22"/>
      <c r="B75" s="3" t="s">
        <v>198</v>
      </c>
      <c r="C75" s="22"/>
      <c r="D75" s="200"/>
      <c r="E75" s="200"/>
      <c r="F75" s="201"/>
      <c r="G75" s="123"/>
      <c r="H75" s="123"/>
      <c r="I75" s="193"/>
      <c r="J75" s="194"/>
      <c r="K75" s="194"/>
      <c r="L75" s="194"/>
      <c r="M75" s="190"/>
      <c r="N75" s="190"/>
      <c r="O75" s="190"/>
      <c r="P75" s="194"/>
      <c r="Q75" s="194"/>
      <c r="R75" s="194"/>
      <c r="S75" s="194"/>
      <c r="T75" s="194"/>
      <c r="U75" s="195"/>
      <c r="V75" s="176"/>
    </row>
    <row r="76" spans="1:22" ht="12.75" customHeight="1">
      <c r="A76" s="22" t="s">
        <v>476</v>
      </c>
      <c r="B76" s="3" t="s">
        <v>477</v>
      </c>
      <c r="C76" s="22" t="s">
        <v>478</v>
      </c>
      <c r="D76" s="189">
        <v>0</v>
      </c>
      <c r="E76" s="189">
        <v>0</v>
      </c>
      <c r="F76" s="190" t="s">
        <v>605</v>
      </c>
      <c r="G76" s="123">
        <v>0</v>
      </c>
      <c r="H76" s="123">
        <v>0</v>
      </c>
      <c r="I76" s="193" t="s">
        <v>605</v>
      </c>
      <c r="J76" s="194">
        <v>0</v>
      </c>
      <c r="K76" s="194">
        <v>0</v>
      </c>
      <c r="L76" s="194">
        <v>0</v>
      </c>
      <c r="M76" s="190">
        <v>0</v>
      </c>
      <c r="N76" s="190">
        <v>0</v>
      </c>
      <c r="O76" s="190" t="s">
        <v>605</v>
      </c>
      <c r="P76" s="194">
        <v>0</v>
      </c>
      <c r="Q76" s="194">
        <v>0</v>
      </c>
      <c r="R76" s="194">
        <v>0</v>
      </c>
      <c r="S76" s="194">
        <v>0</v>
      </c>
      <c r="T76" s="194">
        <v>0</v>
      </c>
      <c r="U76" s="195">
        <v>0</v>
      </c>
      <c r="V76" s="173"/>
    </row>
    <row r="77" spans="1:22" s="52" customFormat="1" ht="25.5" customHeight="1">
      <c r="A77" s="21" t="s">
        <v>479</v>
      </c>
      <c r="B77" s="23" t="s">
        <v>480</v>
      </c>
      <c r="C77" s="21" t="s">
        <v>375</v>
      </c>
      <c r="D77" s="189">
        <v>6924.516</v>
      </c>
      <c r="E77" s="189">
        <v>6924.516</v>
      </c>
      <c r="F77" s="189" t="s">
        <v>605</v>
      </c>
      <c r="G77" s="189">
        <v>7500</v>
      </c>
      <c r="H77" s="189">
        <v>7500</v>
      </c>
      <c r="I77" s="189" t="s">
        <v>605</v>
      </c>
      <c r="J77" s="189">
        <v>5500</v>
      </c>
      <c r="K77" s="189">
        <v>5500</v>
      </c>
      <c r="L77" s="189" t="s">
        <v>605</v>
      </c>
      <c r="M77" s="190">
        <v>-2000</v>
      </c>
      <c r="N77" s="190">
        <v>-2000</v>
      </c>
      <c r="O77" s="190" t="s">
        <v>605</v>
      </c>
      <c r="P77" s="189">
        <v>5500</v>
      </c>
      <c r="Q77" s="189">
        <v>5500</v>
      </c>
      <c r="R77" s="189" t="s">
        <v>605</v>
      </c>
      <c r="S77" s="189">
        <v>5500</v>
      </c>
      <c r="T77" s="189">
        <v>5500</v>
      </c>
      <c r="U77" s="190" t="s">
        <v>605</v>
      </c>
      <c r="V77" s="176"/>
    </row>
    <row r="78" spans="1:22" ht="12.75" customHeight="1">
      <c r="A78" s="22"/>
      <c r="B78" s="3" t="s">
        <v>5</v>
      </c>
      <c r="C78" s="22"/>
      <c r="D78" s="200"/>
      <c r="E78" s="200"/>
      <c r="F78" s="201"/>
      <c r="G78" s="123"/>
      <c r="H78" s="123"/>
      <c r="I78" s="193"/>
      <c r="J78" s="194"/>
      <c r="K78" s="194"/>
      <c r="L78" s="194"/>
      <c r="M78" s="190"/>
      <c r="N78" s="190"/>
      <c r="O78" s="190"/>
      <c r="P78" s="194"/>
      <c r="Q78" s="194"/>
      <c r="R78" s="194"/>
      <c r="S78" s="194"/>
      <c r="T78" s="194"/>
      <c r="U78" s="195"/>
      <c r="V78" s="176"/>
    </row>
    <row r="79" spans="1:22" s="52" customFormat="1" ht="25.5" customHeight="1">
      <c r="A79" s="21" t="s">
        <v>481</v>
      </c>
      <c r="B79" s="23" t="s">
        <v>482</v>
      </c>
      <c r="C79" s="21" t="s">
        <v>375</v>
      </c>
      <c r="D79" s="189">
        <v>6924.516</v>
      </c>
      <c r="E79" s="189">
        <v>6924.516</v>
      </c>
      <c r="F79" s="190" t="s">
        <v>605</v>
      </c>
      <c r="G79" s="189">
        <v>7500</v>
      </c>
      <c r="H79" s="189">
        <v>7500</v>
      </c>
      <c r="I79" s="190" t="s">
        <v>605</v>
      </c>
      <c r="J79" s="189">
        <v>5500</v>
      </c>
      <c r="K79" s="189">
        <v>5500</v>
      </c>
      <c r="L79" s="190" t="s">
        <v>605</v>
      </c>
      <c r="M79" s="190">
        <v>-2000</v>
      </c>
      <c r="N79" s="190">
        <v>-2000</v>
      </c>
      <c r="O79" s="190" t="s">
        <v>605</v>
      </c>
      <c r="P79" s="189">
        <v>5500</v>
      </c>
      <c r="Q79" s="189">
        <v>5500</v>
      </c>
      <c r="R79" s="190" t="s">
        <v>605</v>
      </c>
      <c r="S79" s="189">
        <v>5500</v>
      </c>
      <c r="T79" s="189">
        <v>5500</v>
      </c>
      <c r="U79" s="190" t="s">
        <v>605</v>
      </c>
      <c r="V79" s="176"/>
    </row>
    <row r="80" spans="1:22" ht="12.75" customHeight="1">
      <c r="A80" s="22"/>
      <c r="B80" s="3" t="s">
        <v>198</v>
      </c>
      <c r="C80" s="22"/>
      <c r="D80" s="200"/>
      <c r="E80" s="200"/>
      <c r="F80" s="201"/>
      <c r="G80" s="123"/>
      <c r="H80" s="123"/>
      <c r="I80" s="193"/>
      <c r="J80" s="194"/>
      <c r="K80" s="194"/>
      <c r="L80" s="194"/>
      <c r="M80" s="190"/>
      <c r="N80" s="190"/>
      <c r="O80" s="190"/>
      <c r="P80" s="194"/>
      <c r="Q80" s="194"/>
      <c r="R80" s="194"/>
      <c r="S80" s="194"/>
      <c r="T80" s="194"/>
      <c r="U80" s="195"/>
      <c r="V80" s="173"/>
    </row>
    <row r="81" spans="1:22" s="86" customFormat="1" ht="12.75" customHeight="1">
      <c r="A81" s="22"/>
      <c r="B81" s="128" t="s">
        <v>613</v>
      </c>
      <c r="C81" s="129" t="s">
        <v>614</v>
      </c>
      <c r="D81" s="189">
        <v>2804</v>
      </c>
      <c r="E81" s="189">
        <v>2804</v>
      </c>
      <c r="F81" s="204">
        <v>0</v>
      </c>
      <c r="G81" s="194">
        <v>3000</v>
      </c>
      <c r="H81" s="194">
        <v>3000</v>
      </c>
      <c r="I81" s="194">
        <v>0</v>
      </c>
      <c r="J81" s="194">
        <v>2000</v>
      </c>
      <c r="K81" s="194">
        <v>2000</v>
      </c>
      <c r="L81" s="194">
        <v>0</v>
      </c>
      <c r="M81" s="190">
        <v>-1000</v>
      </c>
      <c r="N81" s="190">
        <v>-1000</v>
      </c>
      <c r="O81" s="190">
        <v>0</v>
      </c>
      <c r="P81" s="194">
        <v>2000</v>
      </c>
      <c r="Q81" s="194">
        <v>2000</v>
      </c>
      <c r="R81" s="194">
        <v>0</v>
      </c>
      <c r="S81" s="194">
        <v>2000</v>
      </c>
      <c r="T81" s="194">
        <v>2000</v>
      </c>
      <c r="U81" s="195">
        <v>0</v>
      </c>
      <c r="V81" s="176"/>
    </row>
    <row r="82" spans="1:22" ht="18" customHeight="1">
      <c r="A82" s="22" t="s">
        <v>483</v>
      </c>
      <c r="B82" s="3" t="s">
        <v>484</v>
      </c>
      <c r="C82" s="22" t="s">
        <v>485</v>
      </c>
      <c r="D82" s="205">
        <v>0</v>
      </c>
      <c r="E82" s="205">
        <v>0</v>
      </c>
      <c r="F82" s="190" t="s">
        <v>605</v>
      </c>
      <c r="G82" s="123">
        <v>0</v>
      </c>
      <c r="H82" s="123">
        <v>0</v>
      </c>
      <c r="I82" s="193" t="s">
        <v>605</v>
      </c>
      <c r="J82" s="194">
        <v>0</v>
      </c>
      <c r="K82" s="194">
        <v>0</v>
      </c>
      <c r="L82" s="194">
        <v>0</v>
      </c>
      <c r="M82" s="190">
        <v>0</v>
      </c>
      <c r="N82" s="190">
        <v>0</v>
      </c>
      <c r="O82" s="190" t="s">
        <v>605</v>
      </c>
      <c r="P82" s="194">
        <v>0</v>
      </c>
      <c r="Q82" s="194">
        <v>0</v>
      </c>
      <c r="R82" s="194">
        <v>0</v>
      </c>
      <c r="S82" s="194">
        <v>0</v>
      </c>
      <c r="T82" s="194">
        <v>0</v>
      </c>
      <c r="U82" s="195">
        <v>0</v>
      </c>
      <c r="V82" s="173"/>
    </row>
    <row r="83" spans="1:22" ht="18" customHeight="1">
      <c r="A83" s="22" t="s">
        <v>486</v>
      </c>
      <c r="B83" s="3" t="s">
        <v>487</v>
      </c>
      <c r="C83" s="22" t="s">
        <v>488</v>
      </c>
      <c r="D83" s="189">
        <v>4120.516</v>
      </c>
      <c r="E83" s="189">
        <v>4120.516</v>
      </c>
      <c r="F83" s="190" t="s">
        <v>605</v>
      </c>
      <c r="G83" s="123">
        <v>4500</v>
      </c>
      <c r="H83" s="123">
        <v>4500</v>
      </c>
      <c r="I83" s="193" t="s">
        <v>605</v>
      </c>
      <c r="J83" s="199">
        <v>3500</v>
      </c>
      <c r="K83" s="199">
        <v>3500</v>
      </c>
      <c r="L83" s="199">
        <v>0</v>
      </c>
      <c r="M83" s="190">
        <v>-1000</v>
      </c>
      <c r="N83" s="190">
        <v>-1000</v>
      </c>
      <c r="O83" s="190" t="s">
        <v>605</v>
      </c>
      <c r="P83" s="199">
        <v>3500</v>
      </c>
      <c r="Q83" s="199">
        <v>3500</v>
      </c>
      <c r="R83" s="199">
        <v>0</v>
      </c>
      <c r="S83" s="199">
        <v>3500</v>
      </c>
      <c r="T83" s="199">
        <v>3500</v>
      </c>
      <c r="U83" s="202">
        <v>3500</v>
      </c>
      <c r="V83" s="176"/>
    </row>
    <row r="84" spans="1:22" s="52" customFormat="1" ht="25.5" customHeight="1">
      <c r="A84" s="21" t="s">
        <v>489</v>
      </c>
      <c r="B84" s="23" t="s">
        <v>490</v>
      </c>
      <c r="C84" s="21" t="s">
        <v>375</v>
      </c>
      <c r="D84" s="189">
        <v>4385.785</v>
      </c>
      <c r="E84" s="189">
        <v>4385.785</v>
      </c>
      <c r="F84" s="189" t="s">
        <v>605</v>
      </c>
      <c r="G84" s="189">
        <v>46749.214</v>
      </c>
      <c r="H84" s="189">
        <v>46749.214</v>
      </c>
      <c r="I84" s="189" t="s">
        <v>605</v>
      </c>
      <c r="J84" s="189">
        <v>49037.837</v>
      </c>
      <c r="K84" s="189">
        <v>49037.837</v>
      </c>
      <c r="L84" s="189" t="s">
        <v>605</v>
      </c>
      <c r="M84" s="190">
        <v>2288.623</v>
      </c>
      <c r="N84" s="190">
        <v>2288.623</v>
      </c>
      <c r="O84" s="190" t="s">
        <v>605</v>
      </c>
      <c r="P84" s="189">
        <v>53680.108</v>
      </c>
      <c r="Q84" s="189">
        <v>53680.108</v>
      </c>
      <c r="R84" s="189" t="s">
        <v>605</v>
      </c>
      <c r="S84" s="189">
        <v>54876.335</v>
      </c>
      <c r="T84" s="189">
        <v>54876.335</v>
      </c>
      <c r="U84" s="190" t="s">
        <v>605</v>
      </c>
      <c r="V84" s="176"/>
    </row>
    <row r="85" spans="1:22" ht="12.75" customHeight="1">
      <c r="A85" s="22"/>
      <c r="B85" s="3" t="s">
        <v>5</v>
      </c>
      <c r="C85" s="22"/>
      <c r="D85" s="200"/>
      <c r="E85" s="200"/>
      <c r="F85" s="201"/>
      <c r="G85" s="123"/>
      <c r="H85" s="123"/>
      <c r="I85" s="193"/>
      <c r="J85" s="194"/>
      <c r="K85" s="194"/>
      <c r="L85" s="194"/>
      <c r="M85" s="190"/>
      <c r="N85" s="190"/>
      <c r="O85" s="190"/>
      <c r="P85" s="194"/>
      <c r="Q85" s="194"/>
      <c r="R85" s="194"/>
      <c r="S85" s="194"/>
      <c r="T85" s="194"/>
      <c r="U85" s="195"/>
      <c r="V85" s="178"/>
    </row>
    <row r="86" spans="1:22" s="52" customFormat="1" ht="25.5" customHeight="1">
      <c r="A86" s="21" t="s">
        <v>491</v>
      </c>
      <c r="B86" s="23" t="s">
        <v>492</v>
      </c>
      <c r="C86" s="21" t="s">
        <v>375</v>
      </c>
      <c r="D86" s="189">
        <v>135</v>
      </c>
      <c r="E86" s="189">
        <v>135</v>
      </c>
      <c r="F86" s="190" t="s">
        <v>605</v>
      </c>
      <c r="G86" s="189">
        <v>0</v>
      </c>
      <c r="H86" s="189">
        <v>0</v>
      </c>
      <c r="I86" s="190" t="s">
        <v>605</v>
      </c>
      <c r="J86" s="189">
        <v>0</v>
      </c>
      <c r="K86" s="189">
        <v>0</v>
      </c>
      <c r="L86" s="190" t="s">
        <v>605</v>
      </c>
      <c r="M86" s="190">
        <v>0</v>
      </c>
      <c r="N86" s="190">
        <v>0</v>
      </c>
      <c r="O86" s="190" t="s">
        <v>605</v>
      </c>
      <c r="P86" s="189">
        <v>0</v>
      </c>
      <c r="Q86" s="189">
        <v>0</v>
      </c>
      <c r="R86" s="190" t="s">
        <v>605</v>
      </c>
      <c r="S86" s="189">
        <v>0</v>
      </c>
      <c r="T86" s="189">
        <v>0</v>
      </c>
      <c r="U86" s="190" t="s">
        <v>605</v>
      </c>
      <c r="V86" s="176"/>
    </row>
    <row r="87" spans="1:22" ht="12.75" customHeight="1">
      <c r="A87" s="22"/>
      <c r="B87" s="3" t="s">
        <v>198</v>
      </c>
      <c r="C87" s="22"/>
      <c r="D87" s="200"/>
      <c r="E87" s="200"/>
      <c r="F87" s="201"/>
      <c r="G87" s="123"/>
      <c r="H87" s="123"/>
      <c r="I87" s="193"/>
      <c r="J87" s="194"/>
      <c r="K87" s="194"/>
      <c r="L87" s="194"/>
      <c r="M87" s="190"/>
      <c r="N87" s="190"/>
      <c r="O87" s="190"/>
      <c r="P87" s="194"/>
      <c r="Q87" s="194"/>
      <c r="R87" s="194"/>
      <c r="S87" s="194"/>
      <c r="T87" s="194"/>
      <c r="U87" s="195"/>
      <c r="V87" s="176"/>
    </row>
    <row r="88" spans="1:22" s="52" customFormat="1" ht="38.25" customHeight="1">
      <c r="A88" s="21" t="s">
        <v>493</v>
      </c>
      <c r="B88" s="4" t="s">
        <v>494</v>
      </c>
      <c r="C88" s="21" t="s">
        <v>495</v>
      </c>
      <c r="D88" s="189">
        <v>135</v>
      </c>
      <c r="E88" s="189">
        <v>135</v>
      </c>
      <c r="F88" s="190" t="s">
        <v>605</v>
      </c>
      <c r="G88" s="123">
        <v>0</v>
      </c>
      <c r="H88" s="123">
        <v>0</v>
      </c>
      <c r="I88" s="193" t="s">
        <v>605</v>
      </c>
      <c r="J88" s="199">
        <v>0</v>
      </c>
      <c r="K88" s="199">
        <v>0</v>
      </c>
      <c r="L88" s="199">
        <v>0</v>
      </c>
      <c r="M88" s="190">
        <v>0</v>
      </c>
      <c r="N88" s="190">
        <v>0</v>
      </c>
      <c r="O88" s="190" t="s">
        <v>605</v>
      </c>
      <c r="P88" s="199">
        <v>0</v>
      </c>
      <c r="Q88" s="199">
        <v>0</v>
      </c>
      <c r="R88" s="199">
        <v>0</v>
      </c>
      <c r="S88" s="199">
        <v>0</v>
      </c>
      <c r="T88" s="199">
        <v>0</v>
      </c>
      <c r="U88" s="202">
        <v>0</v>
      </c>
      <c r="V88" s="179"/>
    </row>
    <row r="89" spans="1:22" s="52" customFormat="1" ht="43.5" customHeight="1">
      <c r="A89" s="21" t="s">
        <v>496</v>
      </c>
      <c r="B89" s="23" t="s">
        <v>497</v>
      </c>
      <c r="C89" s="21" t="s">
        <v>375</v>
      </c>
      <c r="D89" s="189">
        <v>250.785</v>
      </c>
      <c r="E89" s="189">
        <v>250.785</v>
      </c>
      <c r="F89" s="190" t="s">
        <v>605</v>
      </c>
      <c r="G89" s="189">
        <v>350</v>
      </c>
      <c r="H89" s="189">
        <v>350</v>
      </c>
      <c r="I89" s="190" t="s">
        <v>605</v>
      </c>
      <c r="J89" s="189">
        <v>2050</v>
      </c>
      <c r="K89" s="189">
        <v>2050</v>
      </c>
      <c r="L89" s="190" t="s">
        <v>605</v>
      </c>
      <c r="M89" s="190">
        <v>1700</v>
      </c>
      <c r="N89" s="190">
        <v>1700</v>
      </c>
      <c r="O89" s="190" t="s">
        <v>605</v>
      </c>
      <c r="P89" s="189">
        <v>2050</v>
      </c>
      <c r="Q89" s="189">
        <v>2050</v>
      </c>
      <c r="R89" s="190" t="s">
        <v>605</v>
      </c>
      <c r="S89" s="189">
        <v>2050</v>
      </c>
      <c r="T89" s="189">
        <v>2050</v>
      </c>
      <c r="U89" s="190" t="s">
        <v>605</v>
      </c>
      <c r="V89" s="179"/>
    </row>
    <row r="90" spans="1:22" ht="12.75" customHeight="1">
      <c r="A90" s="22"/>
      <c r="B90" s="3" t="s">
        <v>198</v>
      </c>
      <c r="C90" s="22"/>
      <c r="D90" s="200"/>
      <c r="E90" s="200"/>
      <c r="F90" s="201"/>
      <c r="G90" s="123"/>
      <c r="H90" s="123"/>
      <c r="I90" s="193"/>
      <c r="J90" s="194"/>
      <c r="K90" s="194"/>
      <c r="L90" s="194"/>
      <c r="M90" s="190"/>
      <c r="N90" s="190"/>
      <c r="O90" s="190"/>
      <c r="P90" s="194"/>
      <c r="Q90" s="194"/>
      <c r="R90" s="194"/>
      <c r="S90" s="194"/>
      <c r="T90" s="194"/>
      <c r="U90" s="195"/>
      <c r="V90" s="178"/>
    </row>
    <row r="91" spans="1:22" s="52" customFormat="1" ht="21.75" customHeight="1">
      <c r="A91" s="21" t="s">
        <v>498</v>
      </c>
      <c r="B91" s="4" t="s">
        <v>499</v>
      </c>
      <c r="C91" s="21" t="s">
        <v>500</v>
      </c>
      <c r="D91" s="189">
        <v>250.785</v>
      </c>
      <c r="E91" s="189">
        <v>250.785</v>
      </c>
      <c r="F91" s="190" t="s">
        <v>605</v>
      </c>
      <c r="G91" s="123">
        <v>350</v>
      </c>
      <c r="H91" s="123">
        <v>350</v>
      </c>
      <c r="I91" s="193" t="s">
        <v>605</v>
      </c>
      <c r="J91" s="199">
        <v>2050</v>
      </c>
      <c r="K91" s="199">
        <v>2050</v>
      </c>
      <c r="L91" s="199">
        <v>0</v>
      </c>
      <c r="M91" s="190">
        <v>1700</v>
      </c>
      <c r="N91" s="190">
        <v>1700</v>
      </c>
      <c r="O91" s="190" t="s">
        <v>605</v>
      </c>
      <c r="P91" s="199">
        <v>2050</v>
      </c>
      <c r="Q91" s="199">
        <v>2050</v>
      </c>
      <c r="R91" s="199">
        <v>0</v>
      </c>
      <c r="S91" s="199">
        <v>2050</v>
      </c>
      <c r="T91" s="199">
        <v>2050</v>
      </c>
      <c r="U91" s="202">
        <v>0</v>
      </c>
      <c r="V91" s="178"/>
    </row>
    <row r="92" spans="1:22" s="52" customFormat="1" ht="19.5" customHeight="1">
      <c r="A92" s="21" t="s">
        <v>501</v>
      </c>
      <c r="B92" s="23" t="s">
        <v>502</v>
      </c>
      <c r="C92" s="21" t="s">
        <v>375</v>
      </c>
      <c r="D92" s="203">
        <v>0</v>
      </c>
      <c r="E92" s="203">
        <v>0</v>
      </c>
      <c r="F92" s="206">
        <v>0</v>
      </c>
      <c r="G92" s="123">
        <v>0</v>
      </c>
      <c r="H92" s="123">
        <v>0</v>
      </c>
      <c r="I92" s="193" t="s">
        <v>605</v>
      </c>
      <c r="J92" s="199">
        <v>0</v>
      </c>
      <c r="K92" s="199">
        <v>0</v>
      </c>
      <c r="L92" s="199">
        <v>0</v>
      </c>
      <c r="M92" s="190">
        <v>0</v>
      </c>
      <c r="N92" s="190">
        <v>0</v>
      </c>
      <c r="O92" s="190" t="s">
        <v>605</v>
      </c>
      <c r="P92" s="199">
        <v>0</v>
      </c>
      <c r="Q92" s="199">
        <v>0</v>
      </c>
      <c r="R92" s="199">
        <v>0</v>
      </c>
      <c r="S92" s="199">
        <v>0</v>
      </c>
      <c r="T92" s="199">
        <v>0</v>
      </c>
      <c r="U92" s="202">
        <v>0</v>
      </c>
      <c r="V92" s="176"/>
    </row>
    <row r="93" spans="1:22" ht="12.75" customHeight="1">
      <c r="A93" s="22"/>
      <c r="B93" s="3" t="s">
        <v>198</v>
      </c>
      <c r="C93" s="22"/>
      <c r="D93" s="200"/>
      <c r="E93" s="200"/>
      <c r="F93" s="201"/>
      <c r="G93" s="123"/>
      <c r="H93" s="123"/>
      <c r="I93" s="193"/>
      <c r="J93" s="194"/>
      <c r="K93" s="194"/>
      <c r="L93" s="194"/>
      <c r="M93" s="190"/>
      <c r="N93" s="190"/>
      <c r="O93" s="190"/>
      <c r="P93" s="194"/>
      <c r="Q93" s="194"/>
      <c r="R93" s="194"/>
      <c r="S93" s="194"/>
      <c r="T93" s="194"/>
      <c r="U93" s="195"/>
      <c r="V93" s="176"/>
    </row>
    <row r="94" spans="1:22" s="52" customFormat="1" ht="20.25" customHeight="1">
      <c r="A94" s="21" t="s">
        <v>503</v>
      </c>
      <c r="B94" s="4" t="s">
        <v>504</v>
      </c>
      <c r="C94" s="21" t="s">
        <v>505</v>
      </c>
      <c r="D94" s="203">
        <v>0</v>
      </c>
      <c r="E94" s="203">
        <v>0</v>
      </c>
      <c r="F94" s="206">
        <v>0</v>
      </c>
      <c r="G94" s="123">
        <v>0</v>
      </c>
      <c r="H94" s="123">
        <v>0</v>
      </c>
      <c r="I94" s="193" t="s">
        <v>605</v>
      </c>
      <c r="J94" s="199">
        <v>0</v>
      </c>
      <c r="K94" s="199">
        <v>0</v>
      </c>
      <c r="L94" s="199">
        <v>0</v>
      </c>
      <c r="M94" s="190">
        <v>0</v>
      </c>
      <c r="N94" s="190">
        <v>0</v>
      </c>
      <c r="O94" s="190" t="s">
        <v>605</v>
      </c>
      <c r="P94" s="199">
        <v>0</v>
      </c>
      <c r="Q94" s="199">
        <v>0</v>
      </c>
      <c r="R94" s="199">
        <v>0</v>
      </c>
      <c r="S94" s="199">
        <v>0</v>
      </c>
      <c r="T94" s="199">
        <v>0</v>
      </c>
      <c r="U94" s="202">
        <v>0</v>
      </c>
      <c r="V94" s="176"/>
    </row>
    <row r="95" spans="1:22" s="52" customFormat="1" ht="31.5" customHeight="1">
      <c r="A95" s="21" t="s">
        <v>506</v>
      </c>
      <c r="B95" s="23" t="s">
        <v>507</v>
      </c>
      <c r="C95" s="21" t="s">
        <v>375</v>
      </c>
      <c r="D95" s="189">
        <v>4000</v>
      </c>
      <c r="E95" s="189">
        <v>4000</v>
      </c>
      <c r="F95" s="189" t="s">
        <v>605</v>
      </c>
      <c r="G95" s="189">
        <v>46399.214</v>
      </c>
      <c r="H95" s="189">
        <v>46399.214</v>
      </c>
      <c r="I95" s="189" t="s">
        <v>605</v>
      </c>
      <c r="J95" s="189">
        <v>46987.837</v>
      </c>
      <c r="K95" s="189">
        <v>46987.837</v>
      </c>
      <c r="L95" s="189" t="s">
        <v>605</v>
      </c>
      <c r="M95" s="190">
        <v>588.623</v>
      </c>
      <c r="N95" s="190">
        <v>588.623</v>
      </c>
      <c r="O95" s="190" t="s">
        <v>605</v>
      </c>
      <c r="P95" s="189">
        <v>51630.108</v>
      </c>
      <c r="Q95" s="189">
        <v>51630.108</v>
      </c>
      <c r="R95" s="189" t="s">
        <v>605</v>
      </c>
      <c r="S95" s="189">
        <v>52826.335</v>
      </c>
      <c r="T95" s="189">
        <v>52826.335</v>
      </c>
      <c r="U95" s="190" t="s">
        <v>605</v>
      </c>
      <c r="V95" s="177" t="s">
        <v>1136</v>
      </c>
    </row>
    <row r="96" spans="1:22" ht="12.75" customHeight="1">
      <c r="A96" s="22"/>
      <c r="B96" s="3" t="s">
        <v>198</v>
      </c>
      <c r="C96" s="22"/>
      <c r="D96" s="200"/>
      <c r="E96" s="200"/>
      <c r="F96" s="201"/>
      <c r="G96" s="123"/>
      <c r="H96" s="123"/>
      <c r="I96" s="193"/>
      <c r="J96" s="194"/>
      <c r="K96" s="194"/>
      <c r="L96" s="194"/>
      <c r="M96" s="190"/>
      <c r="N96" s="190"/>
      <c r="O96" s="190"/>
      <c r="P96" s="194"/>
      <c r="Q96" s="194"/>
      <c r="R96" s="194"/>
      <c r="S96" s="194"/>
      <c r="T96" s="194"/>
      <c r="U96" s="195"/>
      <c r="V96" s="176"/>
    </row>
    <row r="97" spans="1:22" ht="18" customHeight="1">
      <c r="A97" s="22" t="s">
        <v>508</v>
      </c>
      <c r="B97" s="3" t="s">
        <v>509</v>
      </c>
      <c r="C97" s="22" t="s">
        <v>510</v>
      </c>
      <c r="D97" s="189">
        <v>4000</v>
      </c>
      <c r="E97" s="189">
        <v>4000</v>
      </c>
      <c r="F97" s="189" t="s">
        <v>605</v>
      </c>
      <c r="G97" s="123">
        <v>46399.214</v>
      </c>
      <c r="H97" s="123">
        <v>46399.214</v>
      </c>
      <c r="I97" s="193">
        <v>0</v>
      </c>
      <c r="J97" s="194">
        <v>46987.837</v>
      </c>
      <c r="K97" s="194">
        <v>46987.837</v>
      </c>
      <c r="L97" s="194">
        <v>0</v>
      </c>
      <c r="M97" s="190">
        <v>588.623</v>
      </c>
      <c r="N97" s="190">
        <v>588.623</v>
      </c>
      <c r="O97" s="190">
        <v>0</v>
      </c>
      <c r="P97" s="194">
        <v>51630.108</v>
      </c>
      <c r="Q97" s="194">
        <v>51630.108</v>
      </c>
      <c r="R97" s="194">
        <v>0</v>
      </c>
      <c r="S97" s="194">
        <v>52826.335</v>
      </c>
      <c r="T97" s="194">
        <v>52826.335</v>
      </c>
      <c r="U97" s="195">
        <v>0</v>
      </c>
      <c r="V97" s="173"/>
    </row>
    <row r="98" spans="1:22" ht="38.25" customHeight="1">
      <c r="A98" s="22" t="s">
        <v>511</v>
      </c>
      <c r="B98" s="3" t="s">
        <v>512</v>
      </c>
      <c r="C98" s="22" t="s">
        <v>375</v>
      </c>
      <c r="D98" s="200">
        <v>0</v>
      </c>
      <c r="E98" s="200">
        <v>0</v>
      </c>
      <c r="F98" s="201">
        <v>0</v>
      </c>
      <c r="G98" s="123">
        <v>0</v>
      </c>
      <c r="H98" s="123">
        <v>0</v>
      </c>
      <c r="I98" s="193" t="s">
        <v>605</v>
      </c>
      <c r="J98" s="194">
        <v>0</v>
      </c>
      <c r="K98" s="194">
        <v>0</v>
      </c>
      <c r="L98" s="194">
        <v>0</v>
      </c>
      <c r="M98" s="190">
        <v>0</v>
      </c>
      <c r="N98" s="190">
        <v>0</v>
      </c>
      <c r="O98" s="190" t="s">
        <v>605</v>
      </c>
      <c r="P98" s="194">
        <v>0</v>
      </c>
      <c r="Q98" s="194">
        <v>0</v>
      </c>
      <c r="R98" s="194">
        <v>0</v>
      </c>
      <c r="S98" s="194">
        <v>0</v>
      </c>
      <c r="T98" s="194">
        <v>0</v>
      </c>
      <c r="U98" s="195">
        <v>0</v>
      </c>
      <c r="V98" s="176"/>
    </row>
    <row r="99" spans="1:22" s="52" customFormat="1" ht="19.5" customHeight="1">
      <c r="A99" s="21" t="s">
        <v>513</v>
      </c>
      <c r="B99" s="23" t="s">
        <v>514</v>
      </c>
      <c r="C99" s="21" t="s">
        <v>375</v>
      </c>
      <c r="D99" s="203">
        <v>274265.0148</v>
      </c>
      <c r="E99" s="189" t="s">
        <v>605</v>
      </c>
      <c r="F99" s="206">
        <v>274265.0148</v>
      </c>
      <c r="G99" s="203">
        <v>244353.199</v>
      </c>
      <c r="H99" s="189" t="s">
        <v>605</v>
      </c>
      <c r="I99" s="206">
        <v>244353.199</v>
      </c>
      <c r="J99" s="203">
        <v>375000</v>
      </c>
      <c r="K99" s="189" t="s">
        <v>605</v>
      </c>
      <c r="L99" s="206">
        <v>375000</v>
      </c>
      <c r="M99" s="190">
        <v>130646.801</v>
      </c>
      <c r="N99" s="190" t="s">
        <v>605</v>
      </c>
      <c r="O99" s="190">
        <v>130646.801</v>
      </c>
      <c r="P99" s="203">
        <v>360000</v>
      </c>
      <c r="Q99" s="189" t="s">
        <v>605</v>
      </c>
      <c r="R99" s="206">
        <v>360000</v>
      </c>
      <c r="S99" s="203">
        <v>430000</v>
      </c>
      <c r="T99" s="189" t="s">
        <v>605</v>
      </c>
      <c r="U99" s="206">
        <v>430000</v>
      </c>
      <c r="V99" s="173"/>
    </row>
    <row r="100" spans="1:22" ht="12.75" customHeight="1">
      <c r="A100" s="22"/>
      <c r="B100" s="3" t="s">
        <v>5</v>
      </c>
      <c r="C100" s="22"/>
      <c r="D100" s="200"/>
      <c r="E100" s="200"/>
      <c r="F100" s="201"/>
      <c r="G100" s="123"/>
      <c r="H100" s="123"/>
      <c r="I100" s="193"/>
      <c r="J100" s="199"/>
      <c r="K100" s="199"/>
      <c r="L100" s="199"/>
      <c r="M100" s="190"/>
      <c r="N100" s="190"/>
      <c r="O100" s="190"/>
      <c r="P100" s="199"/>
      <c r="Q100" s="199"/>
      <c r="R100" s="199"/>
      <c r="S100" s="199"/>
      <c r="T100" s="199"/>
      <c r="U100" s="202"/>
      <c r="V100" s="176"/>
    </row>
    <row r="101" spans="1:22" s="52" customFormat="1" ht="19.5" customHeight="1">
      <c r="A101" s="21" t="s">
        <v>515</v>
      </c>
      <c r="B101" s="23" t="s">
        <v>516</v>
      </c>
      <c r="C101" s="21" t="s">
        <v>375</v>
      </c>
      <c r="D101" s="203">
        <v>274265.0148</v>
      </c>
      <c r="E101" s="189" t="s">
        <v>605</v>
      </c>
      <c r="F101" s="206">
        <v>274265.0148</v>
      </c>
      <c r="G101" s="203">
        <v>244353.199</v>
      </c>
      <c r="H101" s="189" t="s">
        <v>605</v>
      </c>
      <c r="I101" s="206">
        <v>244353.199</v>
      </c>
      <c r="J101" s="203">
        <v>375000</v>
      </c>
      <c r="K101" s="189" t="s">
        <v>605</v>
      </c>
      <c r="L101" s="206">
        <v>375000</v>
      </c>
      <c r="M101" s="190">
        <v>130646.801</v>
      </c>
      <c r="N101" s="190" t="s">
        <v>605</v>
      </c>
      <c r="O101" s="190">
        <v>130646.801</v>
      </c>
      <c r="P101" s="203">
        <v>360000</v>
      </c>
      <c r="Q101" s="189" t="s">
        <v>605</v>
      </c>
      <c r="R101" s="206">
        <v>360000</v>
      </c>
      <c r="S101" s="203">
        <v>430000</v>
      </c>
      <c r="T101" s="189" t="s">
        <v>605</v>
      </c>
      <c r="U101" s="206">
        <v>430000</v>
      </c>
      <c r="V101" s="176"/>
    </row>
    <row r="102" spans="1:22" ht="12.75" customHeight="1">
      <c r="A102" s="22"/>
      <c r="B102" s="3" t="s">
        <v>5</v>
      </c>
      <c r="C102" s="22"/>
      <c r="D102" s="200"/>
      <c r="E102" s="200"/>
      <c r="F102" s="201"/>
      <c r="G102" s="123"/>
      <c r="H102" s="123"/>
      <c r="I102" s="193"/>
      <c r="J102" s="194"/>
      <c r="K102" s="194"/>
      <c r="L102" s="194"/>
      <c r="M102" s="190"/>
      <c r="N102" s="190"/>
      <c r="O102" s="190"/>
      <c r="P102" s="194"/>
      <c r="Q102" s="194"/>
      <c r="R102" s="194"/>
      <c r="S102" s="194"/>
      <c r="T102" s="194"/>
      <c r="U102" s="195"/>
      <c r="V102" s="176"/>
    </row>
    <row r="103" spans="1:22" s="52" customFormat="1" ht="19.5" customHeight="1">
      <c r="A103" s="21" t="s">
        <v>517</v>
      </c>
      <c r="B103" s="23" t="s">
        <v>518</v>
      </c>
      <c r="C103" s="21" t="s">
        <v>375</v>
      </c>
      <c r="D103" s="189">
        <v>266643.61480000004</v>
      </c>
      <c r="E103" s="189" t="s">
        <v>605</v>
      </c>
      <c r="F103" s="190">
        <v>266643.61480000004</v>
      </c>
      <c r="G103" s="189">
        <v>244353.199</v>
      </c>
      <c r="H103" s="189" t="s">
        <v>605</v>
      </c>
      <c r="I103" s="190">
        <v>244353.199</v>
      </c>
      <c r="J103" s="189">
        <v>368000</v>
      </c>
      <c r="K103" s="189" t="s">
        <v>605</v>
      </c>
      <c r="L103" s="189">
        <v>368000</v>
      </c>
      <c r="M103" s="190">
        <v>123646.801</v>
      </c>
      <c r="N103" s="190" t="s">
        <v>605</v>
      </c>
      <c r="O103" s="190">
        <v>123646.801</v>
      </c>
      <c r="P103" s="189">
        <v>315000</v>
      </c>
      <c r="Q103" s="189" t="s">
        <v>605</v>
      </c>
      <c r="R103" s="189">
        <v>315000</v>
      </c>
      <c r="S103" s="189">
        <v>330000</v>
      </c>
      <c r="T103" s="189" t="s">
        <v>605</v>
      </c>
      <c r="U103" s="190">
        <v>330000</v>
      </c>
      <c r="V103" s="173"/>
    </row>
    <row r="104" spans="1:22" ht="12.75" customHeight="1">
      <c r="A104" s="22"/>
      <c r="B104" s="3" t="s">
        <v>198</v>
      </c>
      <c r="C104" s="22"/>
      <c r="D104" s="200"/>
      <c r="E104" s="200"/>
      <c r="F104" s="201"/>
      <c r="G104" s="123"/>
      <c r="H104" s="123"/>
      <c r="I104" s="193"/>
      <c r="J104" s="199"/>
      <c r="K104" s="199"/>
      <c r="L104" s="199"/>
      <c r="M104" s="190"/>
      <c r="N104" s="190"/>
      <c r="O104" s="190"/>
      <c r="P104" s="199"/>
      <c r="Q104" s="199"/>
      <c r="R104" s="199"/>
      <c r="S104" s="199"/>
      <c r="T104" s="199"/>
      <c r="U104" s="202"/>
      <c r="V104" s="176"/>
    </row>
    <row r="105" spans="1:22" ht="12.75" customHeight="1">
      <c r="A105" s="22" t="s">
        <v>519</v>
      </c>
      <c r="B105" s="3" t="s">
        <v>520</v>
      </c>
      <c r="C105" s="22" t="s">
        <v>519</v>
      </c>
      <c r="D105" s="200">
        <v>0</v>
      </c>
      <c r="E105" s="200">
        <v>0</v>
      </c>
      <c r="F105" s="201">
        <v>0</v>
      </c>
      <c r="G105" s="123">
        <v>0</v>
      </c>
      <c r="H105" s="123" t="s">
        <v>605</v>
      </c>
      <c r="I105" s="193">
        <v>0</v>
      </c>
      <c r="J105" s="194">
        <v>0</v>
      </c>
      <c r="K105" s="194">
        <v>0</v>
      </c>
      <c r="L105" s="194">
        <v>0</v>
      </c>
      <c r="M105" s="190">
        <v>0</v>
      </c>
      <c r="N105" s="190" t="s">
        <v>605</v>
      </c>
      <c r="O105" s="190">
        <v>0</v>
      </c>
      <c r="P105" s="194">
        <v>0</v>
      </c>
      <c r="Q105" s="194">
        <v>0</v>
      </c>
      <c r="R105" s="194">
        <v>0</v>
      </c>
      <c r="S105" s="194">
        <v>150000</v>
      </c>
      <c r="T105" s="194">
        <v>0</v>
      </c>
      <c r="U105" s="195">
        <v>150000</v>
      </c>
      <c r="V105" s="176"/>
    </row>
    <row r="106" spans="1:22" ht="12.75" customHeight="1">
      <c r="A106" s="22" t="s">
        <v>521</v>
      </c>
      <c r="B106" s="3" t="s">
        <v>522</v>
      </c>
      <c r="C106" s="22" t="s">
        <v>521</v>
      </c>
      <c r="D106" s="189">
        <v>266643.61480000004</v>
      </c>
      <c r="E106" s="189" t="s">
        <v>605</v>
      </c>
      <c r="F106" s="190">
        <v>266643.61480000004</v>
      </c>
      <c r="G106" s="123">
        <v>244353.199</v>
      </c>
      <c r="H106" s="123" t="s">
        <v>605</v>
      </c>
      <c r="I106" s="193">
        <v>244353.199</v>
      </c>
      <c r="J106" s="194">
        <v>368000</v>
      </c>
      <c r="K106" s="194">
        <v>0</v>
      </c>
      <c r="L106" s="194">
        <v>368000</v>
      </c>
      <c r="M106" s="190">
        <v>123646.801</v>
      </c>
      <c r="N106" s="190" t="s">
        <v>605</v>
      </c>
      <c r="O106" s="190">
        <v>123646.801</v>
      </c>
      <c r="P106" s="194">
        <v>315000</v>
      </c>
      <c r="Q106" s="194">
        <v>0</v>
      </c>
      <c r="R106" s="194">
        <v>315000</v>
      </c>
      <c r="S106" s="194">
        <v>180000</v>
      </c>
      <c r="T106" s="194">
        <v>0</v>
      </c>
      <c r="U106" s="195">
        <v>180000</v>
      </c>
      <c r="V106" s="176"/>
    </row>
    <row r="107" spans="1:22" s="52" customFormat="1" ht="19.5" customHeight="1">
      <c r="A107" s="21" t="s">
        <v>523</v>
      </c>
      <c r="B107" s="23" t="s">
        <v>524</v>
      </c>
      <c r="C107" s="21" t="s">
        <v>375</v>
      </c>
      <c r="D107" s="189">
        <v>4561.4</v>
      </c>
      <c r="E107" s="189" t="s">
        <v>605</v>
      </c>
      <c r="F107" s="190">
        <v>4561.4</v>
      </c>
      <c r="G107" s="123">
        <v>0</v>
      </c>
      <c r="H107" s="189">
        <v>0</v>
      </c>
      <c r="I107" s="189" t="s">
        <v>605</v>
      </c>
      <c r="J107" s="190">
        <v>7000</v>
      </c>
      <c r="K107" s="190">
        <v>0</v>
      </c>
      <c r="L107" s="190">
        <v>7000</v>
      </c>
      <c r="M107" s="190">
        <v>7000</v>
      </c>
      <c r="N107" s="190">
        <v>0</v>
      </c>
      <c r="O107" s="190" t="s">
        <v>605</v>
      </c>
      <c r="P107" s="123">
        <v>45000</v>
      </c>
      <c r="Q107" s="189" t="s">
        <v>605</v>
      </c>
      <c r="R107" s="123">
        <v>45000</v>
      </c>
      <c r="S107" s="123">
        <v>100000</v>
      </c>
      <c r="T107" s="189" t="s">
        <v>605</v>
      </c>
      <c r="U107" s="207">
        <v>100000</v>
      </c>
      <c r="V107" s="176"/>
    </row>
    <row r="108" spans="1:22" ht="12.75" customHeight="1">
      <c r="A108" s="22"/>
      <c r="B108" s="3" t="s">
        <v>198</v>
      </c>
      <c r="C108" s="22"/>
      <c r="D108" s="200"/>
      <c r="E108" s="200"/>
      <c r="F108" s="201"/>
      <c r="G108" s="123"/>
      <c r="H108" s="123"/>
      <c r="I108" s="193"/>
      <c r="J108" s="199"/>
      <c r="K108" s="199"/>
      <c r="L108" s="199"/>
      <c r="M108" s="190"/>
      <c r="N108" s="190"/>
      <c r="O108" s="190"/>
      <c r="P108" s="199"/>
      <c r="Q108" s="199"/>
      <c r="R108" s="199"/>
      <c r="S108" s="199"/>
      <c r="T108" s="199"/>
      <c r="U108" s="202"/>
      <c r="V108" s="173"/>
    </row>
    <row r="109" spans="1:22" ht="12.75" customHeight="1">
      <c r="A109" s="22" t="s">
        <v>525</v>
      </c>
      <c r="B109" s="3" t="s">
        <v>526</v>
      </c>
      <c r="C109" s="22" t="s">
        <v>525</v>
      </c>
      <c r="D109" s="189">
        <v>3150</v>
      </c>
      <c r="E109" s="189" t="s">
        <v>605</v>
      </c>
      <c r="F109" s="190">
        <v>3150</v>
      </c>
      <c r="G109" s="123">
        <v>0</v>
      </c>
      <c r="H109" s="123" t="s">
        <v>605</v>
      </c>
      <c r="I109" s="193">
        <v>0</v>
      </c>
      <c r="J109" s="194">
        <v>0</v>
      </c>
      <c r="K109" s="194">
        <v>0</v>
      </c>
      <c r="L109" s="194">
        <v>0</v>
      </c>
      <c r="M109" s="190">
        <v>0</v>
      </c>
      <c r="N109" s="190" t="s">
        <v>605</v>
      </c>
      <c r="O109" s="190">
        <v>0</v>
      </c>
      <c r="P109" s="194">
        <v>0</v>
      </c>
      <c r="Q109" s="194">
        <v>0</v>
      </c>
      <c r="R109" s="194">
        <v>0</v>
      </c>
      <c r="S109" s="194">
        <v>30000</v>
      </c>
      <c r="T109" s="189" t="s">
        <v>605</v>
      </c>
      <c r="U109" s="195">
        <v>30000</v>
      </c>
      <c r="V109" s="176"/>
    </row>
    <row r="110" spans="1:22" ht="12.75" customHeight="1">
      <c r="A110" s="22" t="s">
        <v>527</v>
      </c>
      <c r="B110" s="3" t="s">
        <v>528</v>
      </c>
      <c r="C110" s="22" t="s">
        <v>527</v>
      </c>
      <c r="D110" s="189">
        <v>1194.4</v>
      </c>
      <c r="E110" s="189" t="s">
        <v>605</v>
      </c>
      <c r="F110" s="190">
        <v>1194.4</v>
      </c>
      <c r="G110" s="123">
        <v>0</v>
      </c>
      <c r="H110" s="123" t="s">
        <v>605</v>
      </c>
      <c r="I110" s="193">
        <v>0</v>
      </c>
      <c r="J110" s="194">
        <v>7000</v>
      </c>
      <c r="K110" s="194">
        <v>0</v>
      </c>
      <c r="L110" s="194">
        <v>7000</v>
      </c>
      <c r="M110" s="190">
        <v>7000</v>
      </c>
      <c r="N110" s="190" t="s">
        <v>605</v>
      </c>
      <c r="O110" s="190">
        <v>7000</v>
      </c>
      <c r="P110" s="194">
        <v>45000</v>
      </c>
      <c r="Q110" s="194">
        <v>0</v>
      </c>
      <c r="R110" s="194">
        <v>45000</v>
      </c>
      <c r="S110" s="194">
        <v>30000</v>
      </c>
      <c r="T110" s="194">
        <v>0</v>
      </c>
      <c r="U110" s="195">
        <v>30000</v>
      </c>
      <c r="V110" s="176"/>
    </row>
    <row r="111" spans="1:22" ht="12.75" customHeight="1">
      <c r="A111" s="22" t="s">
        <v>529</v>
      </c>
      <c r="B111" s="3" t="s">
        <v>530</v>
      </c>
      <c r="C111" s="22" t="s">
        <v>531</v>
      </c>
      <c r="D111" s="189">
        <v>217</v>
      </c>
      <c r="E111" s="189" t="s">
        <v>605</v>
      </c>
      <c r="F111" s="190">
        <v>217</v>
      </c>
      <c r="G111" s="123">
        <v>0</v>
      </c>
      <c r="H111" s="123" t="s">
        <v>605</v>
      </c>
      <c r="I111" s="193">
        <v>0</v>
      </c>
      <c r="J111" s="199">
        <v>0</v>
      </c>
      <c r="K111" s="199">
        <v>0</v>
      </c>
      <c r="L111" s="199">
        <v>0</v>
      </c>
      <c r="M111" s="190">
        <v>0</v>
      </c>
      <c r="N111" s="190" t="s">
        <v>605</v>
      </c>
      <c r="O111" s="190">
        <v>0</v>
      </c>
      <c r="P111" s="199">
        <v>0</v>
      </c>
      <c r="Q111" s="199">
        <v>0</v>
      </c>
      <c r="R111" s="199">
        <v>0</v>
      </c>
      <c r="S111" s="199">
        <v>40000</v>
      </c>
      <c r="T111" s="199">
        <v>0</v>
      </c>
      <c r="U111" s="202">
        <v>40000</v>
      </c>
      <c r="V111" s="173"/>
    </row>
    <row r="112" spans="1:22" s="52" customFormat="1" ht="19.5" customHeight="1">
      <c r="A112" s="21" t="s">
        <v>532</v>
      </c>
      <c r="B112" s="23" t="s">
        <v>533</v>
      </c>
      <c r="C112" s="21" t="s">
        <v>375</v>
      </c>
      <c r="D112" s="189">
        <v>3060</v>
      </c>
      <c r="E112" s="189" t="s">
        <v>605</v>
      </c>
      <c r="F112" s="190">
        <v>3060</v>
      </c>
      <c r="G112" s="189">
        <v>0</v>
      </c>
      <c r="H112" s="189" t="s">
        <v>605</v>
      </c>
      <c r="I112" s="190">
        <v>0</v>
      </c>
      <c r="J112" s="189">
        <v>0</v>
      </c>
      <c r="K112" s="189" t="s">
        <v>605</v>
      </c>
      <c r="L112" s="190">
        <v>0</v>
      </c>
      <c r="M112" s="190">
        <v>0</v>
      </c>
      <c r="N112" s="190" t="s">
        <v>605</v>
      </c>
      <c r="O112" s="190">
        <v>0</v>
      </c>
      <c r="P112" s="189">
        <v>0</v>
      </c>
      <c r="Q112" s="189" t="s">
        <v>605</v>
      </c>
      <c r="R112" s="190">
        <v>0</v>
      </c>
      <c r="S112" s="189">
        <v>0</v>
      </c>
      <c r="T112" s="189" t="s">
        <v>605</v>
      </c>
      <c r="U112" s="190">
        <v>0</v>
      </c>
      <c r="V112" s="176"/>
    </row>
    <row r="113" spans="1:22" ht="12.75" customHeight="1">
      <c r="A113" s="22"/>
      <c r="B113" s="3" t="s">
        <v>198</v>
      </c>
      <c r="C113" s="22"/>
      <c r="D113" s="200"/>
      <c r="E113" s="200"/>
      <c r="F113" s="201"/>
      <c r="G113" s="123"/>
      <c r="H113" s="123"/>
      <c r="I113" s="193"/>
      <c r="J113" s="194"/>
      <c r="K113" s="194"/>
      <c r="L113" s="194"/>
      <c r="M113" s="190"/>
      <c r="N113" s="190"/>
      <c r="O113" s="190"/>
      <c r="P113" s="194"/>
      <c r="Q113" s="194"/>
      <c r="R113" s="194"/>
      <c r="S113" s="194"/>
      <c r="T113" s="194"/>
      <c r="U113" s="195"/>
      <c r="V113" s="176"/>
    </row>
    <row r="114" spans="1:22" ht="24.75" customHeight="1">
      <c r="A114" s="22" t="s">
        <v>534</v>
      </c>
      <c r="B114" s="3" t="s">
        <v>535</v>
      </c>
      <c r="C114" s="22" t="s">
        <v>534</v>
      </c>
      <c r="D114" s="200">
        <v>0</v>
      </c>
      <c r="E114" s="200">
        <v>0</v>
      </c>
      <c r="F114" s="201">
        <v>0</v>
      </c>
      <c r="G114" s="123">
        <v>0</v>
      </c>
      <c r="H114" s="123" t="s">
        <v>605</v>
      </c>
      <c r="I114" s="193">
        <v>0</v>
      </c>
      <c r="J114" s="194">
        <v>0</v>
      </c>
      <c r="K114" s="194">
        <v>0</v>
      </c>
      <c r="L114" s="194">
        <v>0</v>
      </c>
      <c r="M114" s="190">
        <v>0</v>
      </c>
      <c r="N114" s="190" t="s">
        <v>605</v>
      </c>
      <c r="O114" s="190">
        <v>0</v>
      </c>
      <c r="P114" s="194">
        <v>0</v>
      </c>
      <c r="Q114" s="194">
        <v>0</v>
      </c>
      <c r="R114" s="194">
        <v>0</v>
      </c>
      <c r="S114" s="194">
        <v>0</v>
      </c>
      <c r="T114" s="194">
        <v>0</v>
      </c>
      <c r="U114" s="195">
        <v>0</v>
      </c>
      <c r="V114" s="177" t="s">
        <v>1111</v>
      </c>
    </row>
    <row r="115" spans="1:22" ht="12.75" customHeight="1">
      <c r="A115" s="22" t="s">
        <v>536</v>
      </c>
      <c r="B115" s="3" t="s">
        <v>537</v>
      </c>
      <c r="C115" s="22" t="s">
        <v>536</v>
      </c>
      <c r="D115" s="189">
        <v>3060</v>
      </c>
      <c r="E115" s="189" t="s">
        <v>605</v>
      </c>
      <c r="F115" s="190">
        <v>3060</v>
      </c>
      <c r="G115" s="123">
        <v>0</v>
      </c>
      <c r="H115" s="123" t="s">
        <v>605</v>
      </c>
      <c r="I115" s="193">
        <v>0</v>
      </c>
      <c r="J115" s="194">
        <v>0</v>
      </c>
      <c r="K115" s="194">
        <v>0</v>
      </c>
      <c r="L115" s="194">
        <v>0</v>
      </c>
      <c r="M115" s="190">
        <v>0</v>
      </c>
      <c r="N115" s="190" t="s">
        <v>605</v>
      </c>
      <c r="O115" s="190">
        <v>0</v>
      </c>
      <c r="P115" s="194">
        <v>0</v>
      </c>
      <c r="Q115" s="194">
        <v>0</v>
      </c>
      <c r="R115" s="194">
        <v>0</v>
      </c>
      <c r="S115" s="194">
        <v>0</v>
      </c>
      <c r="T115" s="194">
        <v>0</v>
      </c>
      <c r="U115" s="195">
        <v>0</v>
      </c>
      <c r="V115" s="176"/>
    </row>
    <row r="116" spans="1:22" s="52" customFormat="1" ht="27.75" customHeight="1">
      <c r="A116" s="21" t="s">
        <v>538</v>
      </c>
      <c r="B116" s="23" t="s">
        <v>539</v>
      </c>
      <c r="C116" s="21" t="s">
        <v>375</v>
      </c>
      <c r="D116" s="203">
        <v>-26801.953</v>
      </c>
      <c r="E116" s="189" t="s">
        <v>605</v>
      </c>
      <c r="F116" s="206">
        <v>-26801.953</v>
      </c>
      <c r="G116" s="203">
        <v>-20000</v>
      </c>
      <c r="H116" s="189" t="s">
        <v>605</v>
      </c>
      <c r="I116" s="206">
        <v>-20000</v>
      </c>
      <c r="J116" s="203">
        <v>-30500</v>
      </c>
      <c r="K116" s="189" t="s">
        <v>605</v>
      </c>
      <c r="L116" s="206">
        <v>-30500</v>
      </c>
      <c r="M116" s="190">
        <v>-10500</v>
      </c>
      <c r="N116" s="190" t="s">
        <v>605</v>
      </c>
      <c r="O116" s="190">
        <v>-10500</v>
      </c>
      <c r="P116" s="203">
        <v>-30500</v>
      </c>
      <c r="Q116" s="189" t="s">
        <v>605</v>
      </c>
      <c r="R116" s="206">
        <v>-30500</v>
      </c>
      <c r="S116" s="203">
        <v>-30500</v>
      </c>
      <c r="T116" s="189" t="s">
        <v>605</v>
      </c>
      <c r="U116" s="206">
        <v>-30500</v>
      </c>
      <c r="V116" s="173"/>
    </row>
    <row r="117" spans="1:22" ht="12.75" customHeight="1">
      <c r="A117" s="22"/>
      <c r="B117" s="3" t="s">
        <v>5</v>
      </c>
      <c r="C117" s="22"/>
      <c r="D117" s="200"/>
      <c r="E117" s="200"/>
      <c r="F117" s="201"/>
      <c r="G117" s="123"/>
      <c r="H117" s="123"/>
      <c r="I117" s="193"/>
      <c r="J117" s="194"/>
      <c r="K117" s="194"/>
      <c r="L117" s="194"/>
      <c r="M117" s="190"/>
      <c r="N117" s="190"/>
      <c r="O117" s="190"/>
      <c r="P117" s="194"/>
      <c r="Q117" s="194"/>
      <c r="R117" s="194"/>
      <c r="S117" s="194"/>
      <c r="T117" s="194"/>
      <c r="U117" s="195"/>
      <c r="V117" s="176"/>
    </row>
    <row r="118" spans="1:22" s="52" customFormat="1" ht="27.75" customHeight="1">
      <c r="A118" s="21" t="s">
        <v>540</v>
      </c>
      <c r="B118" s="23" t="s">
        <v>541</v>
      </c>
      <c r="C118" s="21" t="s">
        <v>375</v>
      </c>
      <c r="D118" s="203">
        <v>-989.612</v>
      </c>
      <c r="E118" s="189" t="s">
        <v>605</v>
      </c>
      <c r="F118" s="206">
        <v>-989.612</v>
      </c>
      <c r="G118" s="203">
        <v>-5000</v>
      </c>
      <c r="H118" s="189" t="s">
        <v>605</v>
      </c>
      <c r="I118" s="206">
        <v>-5000</v>
      </c>
      <c r="J118" s="203">
        <v>-6500</v>
      </c>
      <c r="K118" s="189" t="s">
        <v>605</v>
      </c>
      <c r="L118" s="206">
        <v>-6500</v>
      </c>
      <c r="M118" s="190">
        <v>-1500</v>
      </c>
      <c r="N118" s="190" t="s">
        <v>605</v>
      </c>
      <c r="O118" s="190">
        <v>-1500</v>
      </c>
      <c r="P118" s="203">
        <v>-6500</v>
      </c>
      <c r="Q118" s="189" t="s">
        <v>605</v>
      </c>
      <c r="R118" s="206">
        <v>-6500</v>
      </c>
      <c r="S118" s="203">
        <v>-6500</v>
      </c>
      <c r="T118" s="189" t="s">
        <v>605</v>
      </c>
      <c r="U118" s="206">
        <v>-6500</v>
      </c>
      <c r="V118" s="176"/>
    </row>
    <row r="119" spans="1:22" ht="12.75" customHeight="1">
      <c r="A119" s="22"/>
      <c r="B119" s="3" t="s">
        <v>5</v>
      </c>
      <c r="C119" s="22"/>
      <c r="D119" s="200"/>
      <c r="E119" s="200"/>
      <c r="F119" s="201"/>
      <c r="G119" s="123"/>
      <c r="H119" s="123"/>
      <c r="I119" s="193"/>
      <c r="J119" s="199"/>
      <c r="K119" s="199"/>
      <c r="L119" s="199"/>
      <c r="M119" s="190"/>
      <c r="N119" s="190"/>
      <c r="O119" s="190"/>
      <c r="P119" s="199"/>
      <c r="Q119" s="199"/>
      <c r="R119" s="199"/>
      <c r="S119" s="199"/>
      <c r="T119" s="199"/>
      <c r="U119" s="202"/>
      <c r="V119" s="179"/>
    </row>
    <row r="120" spans="1:22" ht="12.75" customHeight="1">
      <c r="A120" s="22" t="s">
        <v>542</v>
      </c>
      <c r="B120" s="3" t="s">
        <v>543</v>
      </c>
      <c r="C120" s="22" t="s">
        <v>544</v>
      </c>
      <c r="D120" s="200">
        <v>0</v>
      </c>
      <c r="E120" s="200">
        <v>0</v>
      </c>
      <c r="F120" s="190">
        <v>-989.612</v>
      </c>
      <c r="G120" s="123">
        <v>-5000</v>
      </c>
      <c r="H120" s="123" t="s">
        <v>605</v>
      </c>
      <c r="I120" s="193">
        <v>-5000</v>
      </c>
      <c r="J120" s="194">
        <v>-6500</v>
      </c>
      <c r="K120" s="194">
        <v>0</v>
      </c>
      <c r="L120" s="194">
        <v>-6500</v>
      </c>
      <c r="M120" s="190">
        <v>-1500</v>
      </c>
      <c r="N120" s="190" t="s">
        <v>605</v>
      </c>
      <c r="O120" s="190">
        <v>-1500</v>
      </c>
      <c r="P120" s="194">
        <v>-6500</v>
      </c>
      <c r="Q120" s="194">
        <v>0</v>
      </c>
      <c r="R120" s="194">
        <v>-6500</v>
      </c>
      <c r="S120" s="194">
        <v>-6500</v>
      </c>
      <c r="T120" s="194">
        <v>0</v>
      </c>
      <c r="U120" s="195">
        <v>-6500</v>
      </c>
      <c r="V120" s="176"/>
    </row>
    <row r="121" spans="1:22" ht="12.75" customHeight="1">
      <c r="A121" s="22" t="s">
        <v>545</v>
      </c>
      <c r="B121" s="3" t="s">
        <v>546</v>
      </c>
      <c r="C121" s="22" t="s">
        <v>547</v>
      </c>
      <c r="D121" s="189">
        <v>0</v>
      </c>
      <c r="E121" s="189">
        <v>0</v>
      </c>
      <c r="F121" s="190">
        <v>0</v>
      </c>
      <c r="G121" s="123">
        <v>0</v>
      </c>
      <c r="H121" s="123" t="s">
        <v>605</v>
      </c>
      <c r="I121" s="193">
        <v>0</v>
      </c>
      <c r="J121" s="194">
        <v>0</v>
      </c>
      <c r="K121" s="194">
        <v>0</v>
      </c>
      <c r="L121" s="194">
        <v>0</v>
      </c>
      <c r="M121" s="190">
        <v>0</v>
      </c>
      <c r="N121" s="190" t="s">
        <v>605</v>
      </c>
      <c r="O121" s="190">
        <v>0</v>
      </c>
      <c r="P121" s="194">
        <v>0</v>
      </c>
      <c r="Q121" s="194">
        <v>0</v>
      </c>
      <c r="R121" s="194">
        <v>0</v>
      </c>
      <c r="S121" s="194">
        <v>0</v>
      </c>
      <c r="T121" s="194">
        <v>0</v>
      </c>
      <c r="U121" s="195">
        <v>0</v>
      </c>
      <c r="V121" s="176"/>
    </row>
    <row r="122" spans="1:22" s="86" customFormat="1" ht="12.75" customHeight="1">
      <c r="A122" s="130">
        <v>6130</v>
      </c>
      <c r="B122" s="131" t="s">
        <v>606</v>
      </c>
      <c r="C122" s="130" t="s">
        <v>607</v>
      </c>
      <c r="D122" s="189">
        <v>-989.612</v>
      </c>
      <c r="E122" s="189" t="s">
        <v>605</v>
      </c>
      <c r="F122" s="208">
        <v>0</v>
      </c>
      <c r="G122" s="123">
        <v>0</v>
      </c>
      <c r="H122" s="123" t="s">
        <v>605</v>
      </c>
      <c r="I122" s="193">
        <v>0</v>
      </c>
      <c r="J122" s="194">
        <v>0</v>
      </c>
      <c r="K122" s="194">
        <v>0</v>
      </c>
      <c r="L122" s="194">
        <v>0</v>
      </c>
      <c r="M122" s="190">
        <v>0</v>
      </c>
      <c r="N122" s="190" t="s">
        <v>605</v>
      </c>
      <c r="O122" s="190">
        <v>0</v>
      </c>
      <c r="P122" s="194">
        <v>0</v>
      </c>
      <c r="Q122" s="194">
        <v>0</v>
      </c>
      <c r="R122" s="194">
        <v>0</v>
      </c>
      <c r="S122" s="194">
        <v>0</v>
      </c>
      <c r="T122" s="194">
        <v>0</v>
      </c>
      <c r="U122" s="195">
        <v>0</v>
      </c>
      <c r="V122" s="173"/>
    </row>
    <row r="123" spans="1:22" s="52" customFormat="1" ht="27.75" customHeight="1">
      <c r="A123" s="21" t="s">
        <v>548</v>
      </c>
      <c r="B123" s="23" t="s">
        <v>549</v>
      </c>
      <c r="C123" s="21" t="s">
        <v>375</v>
      </c>
      <c r="D123" s="203">
        <v>-25812.341</v>
      </c>
      <c r="E123" s="189" t="s">
        <v>605</v>
      </c>
      <c r="F123" s="206">
        <v>-25812.341</v>
      </c>
      <c r="G123" s="203">
        <v>-15000</v>
      </c>
      <c r="H123" s="189" t="s">
        <v>605</v>
      </c>
      <c r="I123" s="206">
        <v>-15000</v>
      </c>
      <c r="J123" s="203">
        <v>-24000</v>
      </c>
      <c r="K123" s="189" t="s">
        <v>605</v>
      </c>
      <c r="L123" s="206">
        <v>-24000</v>
      </c>
      <c r="M123" s="190">
        <v>-9000</v>
      </c>
      <c r="N123" s="190" t="s">
        <v>605</v>
      </c>
      <c r="O123" s="190">
        <v>-9000</v>
      </c>
      <c r="P123" s="203">
        <v>-24000</v>
      </c>
      <c r="Q123" s="189" t="s">
        <v>605</v>
      </c>
      <c r="R123" s="206">
        <v>-24000</v>
      </c>
      <c r="S123" s="203">
        <v>-24000</v>
      </c>
      <c r="T123" s="189" t="s">
        <v>605</v>
      </c>
      <c r="U123" s="206">
        <v>-24000</v>
      </c>
      <c r="V123" s="176"/>
    </row>
    <row r="124" spans="1:22" ht="12.75" customHeight="1" thickBot="1">
      <c r="A124" s="22"/>
      <c r="B124" s="3" t="s">
        <v>5</v>
      </c>
      <c r="C124" s="22"/>
      <c r="D124" s="200"/>
      <c r="E124" s="200"/>
      <c r="F124" s="201"/>
      <c r="G124" s="123"/>
      <c r="H124" s="123"/>
      <c r="I124" s="193"/>
      <c r="J124" s="194"/>
      <c r="K124" s="194"/>
      <c r="L124" s="194"/>
      <c r="M124" s="190"/>
      <c r="N124" s="190"/>
      <c r="O124" s="190"/>
      <c r="P124" s="194"/>
      <c r="Q124" s="194"/>
      <c r="R124" s="194"/>
      <c r="S124" s="194"/>
      <c r="T124" s="194"/>
      <c r="U124" s="195"/>
      <c r="V124" s="180"/>
    </row>
    <row r="125" spans="1:22" ht="12.75" customHeight="1">
      <c r="A125" s="22" t="s">
        <v>550</v>
      </c>
      <c r="B125" s="3" t="s">
        <v>551</v>
      </c>
      <c r="C125" s="22" t="s">
        <v>552</v>
      </c>
      <c r="D125" s="189">
        <v>-25812.341</v>
      </c>
      <c r="E125" s="189" t="s">
        <v>605</v>
      </c>
      <c r="F125" s="190">
        <v>-25812.341</v>
      </c>
      <c r="G125" s="123">
        <v>-15000</v>
      </c>
      <c r="H125" s="123" t="s">
        <v>605</v>
      </c>
      <c r="I125" s="193">
        <v>-15000</v>
      </c>
      <c r="J125" s="194">
        <v>-24000</v>
      </c>
      <c r="K125" s="194">
        <v>0</v>
      </c>
      <c r="L125" s="194">
        <v>-24000</v>
      </c>
      <c r="M125" s="190">
        <v>-9000</v>
      </c>
      <c r="N125" s="190" t="s">
        <v>605</v>
      </c>
      <c r="O125" s="190">
        <v>-9000</v>
      </c>
      <c r="P125" s="194">
        <v>-24000</v>
      </c>
      <c r="Q125" s="194">
        <v>0</v>
      </c>
      <c r="R125" s="194">
        <v>-24000</v>
      </c>
      <c r="S125" s="194">
        <v>-24000</v>
      </c>
      <c r="T125" s="194">
        <v>0</v>
      </c>
      <c r="U125" s="195">
        <v>-24000</v>
      </c>
      <c r="V125" s="135"/>
    </row>
    <row r="126" spans="3:22" ht="10.5">
      <c r="C126" s="38"/>
      <c r="D126" s="132"/>
      <c r="E126" s="132"/>
      <c r="F126" s="132"/>
      <c r="G126" s="132"/>
      <c r="H126" s="132"/>
      <c r="I126" s="133"/>
      <c r="J126" s="132"/>
      <c r="K126" s="132"/>
      <c r="L126" s="132"/>
      <c r="M126" s="132"/>
      <c r="N126" s="132"/>
      <c r="O126" s="132"/>
      <c r="P126" s="132"/>
      <c r="Q126" s="132"/>
      <c r="R126" s="132"/>
      <c r="S126" s="132"/>
      <c r="T126" s="132"/>
      <c r="U126" s="132"/>
      <c r="V126" s="132"/>
    </row>
    <row r="127" spans="3:22" ht="10.5">
      <c r="C127" s="38"/>
      <c r="D127" s="132"/>
      <c r="E127" s="132"/>
      <c r="F127" s="132"/>
      <c r="G127" s="132"/>
      <c r="H127" s="132"/>
      <c r="I127" s="133"/>
      <c r="J127" s="132"/>
      <c r="K127" s="132"/>
      <c r="L127" s="132"/>
      <c r="M127" s="132"/>
      <c r="N127" s="132"/>
      <c r="O127" s="132"/>
      <c r="P127" s="132"/>
      <c r="Q127" s="132"/>
      <c r="R127" s="132"/>
      <c r="S127" s="132"/>
      <c r="T127" s="132"/>
      <c r="U127" s="132"/>
      <c r="V127" s="134"/>
    </row>
    <row r="128" spans="3:22" ht="10.5">
      <c r="C128" s="38"/>
      <c r="D128" s="132"/>
      <c r="E128" s="132"/>
      <c r="F128" s="132"/>
      <c r="G128" s="132"/>
      <c r="H128" s="132"/>
      <c r="I128" s="133"/>
      <c r="J128" s="132"/>
      <c r="K128" s="132"/>
      <c r="L128" s="132"/>
      <c r="M128" s="132"/>
      <c r="N128" s="132"/>
      <c r="O128" s="132"/>
      <c r="P128" s="132"/>
      <c r="Q128" s="132"/>
      <c r="R128" s="132"/>
      <c r="S128" s="132"/>
      <c r="T128" s="132"/>
      <c r="U128" s="132"/>
      <c r="V128" s="134"/>
    </row>
    <row r="129" spans="3:22" ht="10.5">
      <c r="C129" s="38"/>
      <c r="D129" s="132"/>
      <c r="E129" s="132"/>
      <c r="F129" s="132"/>
      <c r="G129" s="132"/>
      <c r="H129" s="132"/>
      <c r="I129" s="133"/>
      <c r="J129" s="132"/>
      <c r="K129" s="132"/>
      <c r="L129" s="132"/>
      <c r="M129" s="132"/>
      <c r="N129" s="132"/>
      <c r="O129" s="132"/>
      <c r="P129" s="132"/>
      <c r="Q129" s="132"/>
      <c r="R129" s="132"/>
      <c r="S129" s="132"/>
      <c r="T129" s="132"/>
      <c r="U129" s="132"/>
      <c r="V129" s="134"/>
    </row>
    <row r="130" spans="3:22" ht="10.5">
      <c r="C130" s="38"/>
      <c r="D130" s="132"/>
      <c r="E130" s="132"/>
      <c r="F130" s="132"/>
      <c r="G130" s="132"/>
      <c r="H130" s="132"/>
      <c r="I130" s="133"/>
      <c r="J130" s="132"/>
      <c r="K130" s="132"/>
      <c r="L130" s="132"/>
      <c r="M130" s="132"/>
      <c r="N130" s="132"/>
      <c r="O130" s="132"/>
      <c r="P130" s="132"/>
      <c r="Q130" s="132"/>
      <c r="R130" s="132"/>
      <c r="S130" s="132"/>
      <c r="T130" s="132"/>
      <c r="U130" s="132"/>
      <c r="V130" s="134"/>
    </row>
    <row r="131" spans="3:22" ht="10.5">
      <c r="C131" s="38"/>
      <c r="D131" s="132"/>
      <c r="E131" s="132"/>
      <c r="F131" s="132"/>
      <c r="G131" s="132"/>
      <c r="H131" s="132"/>
      <c r="I131" s="133"/>
      <c r="J131" s="132"/>
      <c r="K131" s="132"/>
      <c r="L131" s="132"/>
      <c r="M131" s="132"/>
      <c r="N131" s="132"/>
      <c r="O131" s="132"/>
      <c r="P131" s="132"/>
      <c r="Q131" s="132"/>
      <c r="R131" s="132"/>
      <c r="S131" s="132"/>
      <c r="T131" s="132"/>
      <c r="U131" s="132"/>
      <c r="V131" s="134"/>
    </row>
    <row r="132" spans="3:22" ht="10.5">
      <c r="C132" s="38"/>
      <c r="D132" s="132"/>
      <c r="E132" s="132"/>
      <c r="F132" s="132"/>
      <c r="G132" s="132"/>
      <c r="H132" s="132"/>
      <c r="I132" s="133"/>
      <c r="J132" s="132"/>
      <c r="K132" s="132"/>
      <c r="L132" s="132"/>
      <c r="M132" s="132"/>
      <c r="N132" s="132"/>
      <c r="O132" s="132"/>
      <c r="P132" s="132"/>
      <c r="Q132" s="132"/>
      <c r="R132" s="132"/>
      <c r="S132" s="132"/>
      <c r="T132" s="132"/>
      <c r="U132" s="132"/>
      <c r="V132" s="134"/>
    </row>
    <row r="133" spans="3:22" ht="10.5">
      <c r="C133" s="38"/>
      <c r="D133" s="132"/>
      <c r="E133" s="132"/>
      <c r="F133" s="132"/>
      <c r="G133" s="132"/>
      <c r="H133" s="132"/>
      <c r="I133" s="133"/>
      <c r="J133" s="132"/>
      <c r="K133" s="132"/>
      <c r="L133" s="132"/>
      <c r="M133" s="132"/>
      <c r="N133" s="132"/>
      <c r="O133" s="132"/>
      <c r="P133" s="132"/>
      <c r="Q133" s="132"/>
      <c r="R133" s="132"/>
      <c r="S133" s="132"/>
      <c r="T133" s="132"/>
      <c r="U133" s="132"/>
      <c r="V133" s="134"/>
    </row>
    <row r="134" spans="3:22" ht="10.5">
      <c r="C134" s="38"/>
      <c r="D134" s="132"/>
      <c r="E134" s="132"/>
      <c r="F134" s="132"/>
      <c r="G134" s="132"/>
      <c r="H134" s="132"/>
      <c r="I134" s="133"/>
      <c r="J134" s="132"/>
      <c r="K134" s="132"/>
      <c r="L134" s="132"/>
      <c r="M134" s="132"/>
      <c r="N134" s="132"/>
      <c r="O134" s="132"/>
      <c r="P134" s="132"/>
      <c r="Q134" s="132"/>
      <c r="R134" s="132"/>
      <c r="S134" s="132"/>
      <c r="T134" s="132"/>
      <c r="U134" s="132"/>
      <c r="V134" s="134"/>
    </row>
    <row r="135" spans="3:22" ht="10.5">
      <c r="C135" s="38"/>
      <c r="D135" s="132"/>
      <c r="E135" s="132"/>
      <c r="F135" s="132"/>
      <c r="G135" s="132"/>
      <c r="H135" s="132"/>
      <c r="I135" s="133"/>
      <c r="J135" s="132"/>
      <c r="K135" s="132"/>
      <c r="L135" s="132"/>
      <c r="M135" s="132"/>
      <c r="N135" s="132"/>
      <c r="O135" s="132"/>
      <c r="P135" s="132"/>
      <c r="Q135" s="132"/>
      <c r="R135" s="132"/>
      <c r="S135" s="132"/>
      <c r="T135" s="132"/>
      <c r="U135" s="132"/>
      <c r="V135" s="134"/>
    </row>
    <row r="136" spans="3:22" ht="10.5">
      <c r="C136" s="38"/>
      <c r="D136" s="132"/>
      <c r="E136" s="132"/>
      <c r="F136" s="132"/>
      <c r="G136" s="132"/>
      <c r="H136" s="132"/>
      <c r="I136" s="133"/>
      <c r="J136" s="132"/>
      <c r="K136" s="132"/>
      <c r="L136" s="132"/>
      <c r="M136" s="132"/>
      <c r="N136" s="132"/>
      <c r="O136" s="132"/>
      <c r="P136" s="132"/>
      <c r="Q136" s="132"/>
      <c r="R136" s="132"/>
      <c r="S136" s="132"/>
      <c r="T136" s="132"/>
      <c r="U136" s="132"/>
      <c r="V136" s="134"/>
    </row>
    <row r="137" spans="3:22" ht="10.5">
      <c r="C137" s="38"/>
      <c r="D137" s="132"/>
      <c r="E137" s="132"/>
      <c r="F137" s="132"/>
      <c r="G137" s="132"/>
      <c r="H137" s="132"/>
      <c r="I137" s="133"/>
      <c r="J137" s="132"/>
      <c r="K137" s="132"/>
      <c r="L137" s="132"/>
      <c r="M137" s="132"/>
      <c r="N137" s="132"/>
      <c r="O137" s="132"/>
      <c r="P137" s="132"/>
      <c r="Q137" s="132"/>
      <c r="R137" s="132"/>
      <c r="S137" s="132"/>
      <c r="T137" s="132"/>
      <c r="U137" s="132"/>
      <c r="V137" s="134"/>
    </row>
    <row r="138" spans="3:22" ht="10.5">
      <c r="C138" s="38"/>
      <c r="D138" s="132"/>
      <c r="E138" s="132"/>
      <c r="F138" s="132"/>
      <c r="G138" s="132"/>
      <c r="H138" s="132"/>
      <c r="I138" s="133"/>
      <c r="J138" s="132"/>
      <c r="K138" s="132"/>
      <c r="L138" s="132"/>
      <c r="M138" s="132"/>
      <c r="N138" s="132"/>
      <c r="O138" s="132"/>
      <c r="P138" s="132"/>
      <c r="Q138" s="132"/>
      <c r="R138" s="132"/>
      <c r="S138" s="132"/>
      <c r="T138" s="132"/>
      <c r="U138" s="132"/>
      <c r="V138" s="134"/>
    </row>
    <row r="139" spans="3:22" ht="10.5">
      <c r="C139" s="38"/>
      <c r="D139" s="132"/>
      <c r="E139" s="132"/>
      <c r="F139" s="132"/>
      <c r="G139" s="132"/>
      <c r="H139" s="132"/>
      <c r="I139" s="133"/>
      <c r="J139" s="132"/>
      <c r="K139" s="132"/>
      <c r="L139" s="132"/>
      <c r="M139" s="132"/>
      <c r="N139" s="132"/>
      <c r="O139" s="132"/>
      <c r="P139" s="132"/>
      <c r="Q139" s="132"/>
      <c r="R139" s="132"/>
      <c r="S139" s="132"/>
      <c r="T139" s="132"/>
      <c r="U139" s="132"/>
      <c r="V139" s="134"/>
    </row>
    <row r="140" spans="3:22" ht="10.5">
      <c r="C140" s="38"/>
      <c r="D140" s="132"/>
      <c r="E140" s="132"/>
      <c r="F140" s="132"/>
      <c r="G140" s="132"/>
      <c r="H140" s="132"/>
      <c r="I140" s="133"/>
      <c r="J140" s="132"/>
      <c r="K140" s="132"/>
      <c r="L140" s="132"/>
      <c r="M140" s="132"/>
      <c r="N140" s="132"/>
      <c r="O140" s="132"/>
      <c r="P140" s="132"/>
      <c r="Q140" s="132"/>
      <c r="R140" s="132"/>
      <c r="S140" s="132"/>
      <c r="T140" s="132"/>
      <c r="U140" s="132"/>
      <c r="V140" s="134"/>
    </row>
  </sheetData>
  <sheetProtection/>
  <autoFilter ref="A8:V125"/>
  <mergeCells count="27">
    <mergeCell ref="N6:O6"/>
    <mergeCell ref="J5:L5"/>
    <mergeCell ref="G5:I5"/>
    <mergeCell ref="V6:V7"/>
    <mergeCell ref="S6:S7"/>
    <mergeCell ref="P6:P7"/>
    <mergeCell ref="Q6:R6"/>
    <mergeCell ref="T2:V2"/>
    <mergeCell ref="A3:U3"/>
    <mergeCell ref="A5:A7"/>
    <mergeCell ref="B5:B7"/>
    <mergeCell ref="C5:C7"/>
    <mergeCell ref="D6:D7"/>
    <mergeCell ref="E6:F6"/>
    <mergeCell ref="G6:G7"/>
    <mergeCell ref="S5:U5"/>
    <mergeCell ref="J6:J7"/>
    <mergeCell ref="V13:V17"/>
    <mergeCell ref="V52:V54"/>
    <mergeCell ref="V68:V72"/>
    <mergeCell ref="D5:F5"/>
    <mergeCell ref="T6:U6"/>
    <mergeCell ref="M5:O5"/>
    <mergeCell ref="M6:M7"/>
    <mergeCell ref="H6:I6"/>
    <mergeCell ref="P5:R5"/>
    <mergeCell ref="K6:L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2:V14"/>
  <sheetViews>
    <sheetView zoomScale="120" zoomScaleNormal="120" zoomScalePageLayoutView="0" workbookViewId="0" topLeftCell="J1">
      <selection activeCell="Q2" sqref="Q2"/>
    </sheetView>
  </sheetViews>
  <sheetFormatPr defaultColWidth="9.140625" defaultRowHeight="12.75" customHeight="1"/>
  <cols>
    <col min="1" max="1" width="11.421875" style="156" customWidth="1"/>
    <col min="2" max="2" width="45.00390625" style="211" customWidth="1"/>
    <col min="3" max="3" width="12.7109375" style="211" customWidth="1"/>
    <col min="4" max="4" width="15.7109375" style="211" bestFit="1" customWidth="1"/>
    <col min="5" max="6" width="16.28125" style="211" bestFit="1" customWidth="1"/>
    <col min="7" max="7" width="11.00390625" style="211" bestFit="1" customWidth="1"/>
    <col min="8" max="8" width="16.28125" style="211" bestFit="1" customWidth="1"/>
    <col min="9" max="9" width="15.28125" style="162" bestFit="1" customWidth="1"/>
    <col min="10" max="12" width="13.8515625" style="162" bestFit="1" customWidth="1"/>
    <col min="13" max="13" width="12.7109375" style="162" bestFit="1" customWidth="1"/>
    <col min="14" max="14" width="13.8515625" style="162" bestFit="1" customWidth="1"/>
    <col min="15" max="15" width="15.28125" style="162" bestFit="1" customWidth="1"/>
    <col min="16" max="16" width="14.421875" style="162" bestFit="1" customWidth="1"/>
    <col min="17" max="17" width="13.8515625" style="162" bestFit="1" customWidth="1"/>
    <col min="18" max="18" width="15.28125" style="162" bestFit="1" customWidth="1"/>
    <col min="19" max="19" width="14.421875" style="162" customWidth="1"/>
    <col min="20" max="20" width="13.8515625" style="162" bestFit="1" customWidth="1"/>
    <col min="21" max="21" width="19.8515625" style="163" customWidth="1"/>
    <col min="22" max="16384" width="9.28125" style="163" customWidth="1"/>
  </cols>
  <sheetData>
    <row r="2" spans="11:22" ht="30" customHeight="1">
      <c r="K2" s="157"/>
      <c r="L2" s="157"/>
      <c r="M2" s="157"/>
      <c r="N2" s="157"/>
      <c r="Q2" s="157"/>
      <c r="T2" s="283" t="s">
        <v>1154</v>
      </c>
      <c r="U2" s="283"/>
      <c r="V2" s="212"/>
    </row>
    <row r="3" spans="1:21" ht="21.75" customHeight="1">
      <c r="A3" s="289" t="s">
        <v>1140</v>
      </c>
      <c r="B3" s="289"/>
      <c r="C3" s="289"/>
      <c r="D3" s="289"/>
      <c r="E3" s="289"/>
      <c r="F3" s="289"/>
      <c r="G3" s="289"/>
      <c r="H3" s="289"/>
      <c r="I3" s="289"/>
      <c r="J3" s="289"/>
      <c r="K3" s="289"/>
      <c r="L3" s="289"/>
      <c r="M3" s="289"/>
      <c r="N3" s="289"/>
      <c r="O3" s="289"/>
      <c r="P3" s="289"/>
      <c r="Q3" s="289"/>
      <c r="R3" s="289"/>
      <c r="S3" s="289"/>
      <c r="T3" s="289"/>
      <c r="U3" s="152"/>
    </row>
    <row r="4" ht="20.25" customHeight="1" thickBot="1">
      <c r="U4" s="5" t="s">
        <v>0</v>
      </c>
    </row>
    <row r="5" spans="1:21" ht="30.75" customHeight="1">
      <c r="A5" s="291"/>
      <c r="B5" s="290"/>
      <c r="C5" s="274" t="s">
        <v>596</v>
      </c>
      <c r="D5" s="274"/>
      <c r="E5" s="274"/>
      <c r="F5" s="274" t="s">
        <v>597</v>
      </c>
      <c r="G5" s="274"/>
      <c r="H5" s="274"/>
      <c r="I5" s="274" t="s">
        <v>181</v>
      </c>
      <c r="J5" s="274"/>
      <c r="K5" s="274"/>
      <c r="L5" s="288" t="s">
        <v>598</v>
      </c>
      <c r="M5" s="288"/>
      <c r="N5" s="288"/>
      <c r="O5" s="274" t="s">
        <v>182</v>
      </c>
      <c r="P5" s="274"/>
      <c r="Q5" s="274"/>
      <c r="R5" s="274" t="s">
        <v>183</v>
      </c>
      <c r="S5" s="274"/>
      <c r="T5" s="274"/>
      <c r="U5" s="213" t="s">
        <v>599</v>
      </c>
    </row>
    <row r="6" spans="1:21" ht="19.5" customHeight="1">
      <c r="A6" s="292"/>
      <c r="B6" s="247"/>
      <c r="C6" s="269" t="s">
        <v>4</v>
      </c>
      <c r="D6" s="269" t="s">
        <v>5</v>
      </c>
      <c r="E6" s="269"/>
      <c r="F6" s="269" t="s">
        <v>4</v>
      </c>
      <c r="G6" s="269" t="s">
        <v>5</v>
      </c>
      <c r="H6" s="269"/>
      <c r="I6" s="269" t="s">
        <v>4</v>
      </c>
      <c r="J6" s="269" t="s">
        <v>5</v>
      </c>
      <c r="K6" s="269"/>
      <c r="L6" s="269" t="s">
        <v>4</v>
      </c>
      <c r="M6" s="269" t="s">
        <v>5</v>
      </c>
      <c r="N6" s="269"/>
      <c r="O6" s="269" t="s">
        <v>4</v>
      </c>
      <c r="P6" s="269" t="s">
        <v>5</v>
      </c>
      <c r="Q6" s="269"/>
      <c r="R6" s="269" t="s">
        <v>4</v>
      </c>
      <c r="S6" s="269" t="s">
        <v>5</v>
      </c>
      <c r="T6" s="269"/>
      <c r="U6" s="287" t="s">
        <v>600</v>
      </c>
    </row>
    <row r="7" spans="1:21" ht="49.5" customHeight="1">
      <c r="A7" s="292"/>
      <c r="B7" s="247"/>
      <c r="C7" s="269"/>
      <c r="D7" s="2" t="s">
        <v>6</v>
      </c>
      <c r="E7" s="2" t="s">
        <v>7</v>
      </c>
      <c r="F7" s="269"/>
      <c r="G7" s="2" t="s">
        <v>6</v>
      </c>
      <c r="H7" s="2" t="s">
        <v>7</v>
      </c>
      <c r="I7" s="269"/>
      <c r="J7" s="2" t="s">
        <v>6</v>
      </c>
      <c r="K7" s="2" t="s">
        <v>7</v>
      </c>
      <c r="L7" s="269"/>
      <c r="M7" s="2" t="s">
        <v>6</v>
      </c>
      <c r="N7" s="2" t="s">
        <v>7</v>
      </c>
      <c r="O7" s="269"/>
      <c r="P7" s="2" t="s">
        <v>6</v>
      </c>
      <c r="Q7" s="2" t="s">
        <v>7</v>
      </c>
      <c r="R7" s="269"/>
      <c r="S7" s="2" t="s">
        <v>6</v>
      </c>
      <c r="T7" s="2" t="s">
        <v>7</v>
      </c>
      <c r="U7" s="287"/>
    </row>
    <row r="8" spans="1:21" s="215" customFormat="1" ht="21.75" customHeight="1">
      <c r="A8" s="26">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4">
        <v>21</v>
      </c>
    </row>
    <row r="9" spans="1:21" ht="18.75" customHeight="1">
      <c r="A9" s="6" t="s">
        <v>1</v>
      </c>
      <c r="B9" s="1" t="s">
        <v>10</v>
      </c>
      <c r="C9" s="1"/>
      <c r="D9" s="1"/>
      <c r="E9" s="1"/>
      <c r="F9" s="1"/>
      <c r="G9" s="1"/>
      <c r="H9" s="1"/>
      <c r="I9" s="216"/>
      <c r="J9" s="216"/>
      <c r="K9" s="216"/>
      <c r="L9" s="216"/>
      <c r="M9" s="216"/>
      <c r="N9" s="216"/>
      <c r="O9" s="216"/>
      <c r="P9" s="216"/>
      <c r="Q9" s="216"/>
      <c r="R9" s="216"/>
      <c r="S9" s="216"/>
      <c r="T9" s="216"/>
      <c r="U9" s="217"/>
    </row>
    <row r="10" spans="1:21" s="223" customFormat="1" ht="27.75" customHeight="1" thickBot="1">
      <c r="A10" s="218" t="s">
        <v>553</v>
      </c>
      <c r="B10" s="219" t="s">
        <v>554</v>
      </c>
      <c r="C10" s="220">
        <v>38416.904599999965</v>
      </c>
      <c r="D10" s="220">
        <v>72427.52939999997</v>
      </c>
      <c r="E10" s="220">
        <v>-34010.62480000001</v>
      </c>
      <c r="F10" s="220">
        <v>-78932.515</v>
      </c>
      <c r="G10" s="220">
        <v>0</v>
      </c>
      <c r="H10" s="220">
        <v>-78932.515</v>
      </c>
      <c r="I10" s="221">
        <v>-161054.917</v>
      </c>
      <c r="J10" s="221">
        <v>-67324.917</v>
      </c>
      <c r="K10" s="221">
        <v>-93730</v>
      </c>
      <c r="L10" s="221">
        <v>-82122.402</v>
      </c>
      <c r="M10" s="221">
        <v>-67324.917</v>
      </c>
      <c r="N10" s="221">
        <v>-14797.485</v>
      </c>
      <c r="O10" s="220">
        <v>-224524.835</v>
      </c>
      <c r="P10" s="220">
        <v>-127524.835</v>
      </c>
      <c r="Q10" s="220">
        <v>-97000</v>
      </c>
      <c r="R10" s="220">
        <v>-210132.11</v>
      </c>
      <c r="S10" s="220">
        <v>-121632.11</v>
      </c>
      <c r="T10" s="220">
        <v>-88500</v>
      </c>
      <c r="U10" s="222" t="s">
        <v>1138</v>
      </c>
    </row>
    <row r="11" spans="2:20" ht="12.75" customHeight="1">
      <c r="B11" s="156"/>
      <c r="C11" s="156"/>
      <c r="D11" s="156"/>
      <c r="E11" s="156"/>
      <c r="F11" s="156"/>
      <c r="G11" s="156"/>
      <c r="H11" s="156"/>
      <c r="I11" s="156"/>
      <c r="J11" s="156"/>
      <c r="K11" s="156"/>
      <c r="L11" s="156"/>
      <c r="M11" s="156"/>
      <c r="N11" s="156"/>
      <c r="O11" s="156"/>
      <c r="P11" s="156"/>
      <c r="Q11" s="156"/>
      <c r="R11" s="156"/>
      <c r="S11" s="156"/>
      <c r="T11" s="156"/>
    </row>
    <row r="12" spans="1:20" s="226" customFormat="1" ht="12.75" customHeight="1">
      <c r="A12" s="224"/>
      <c r="B12" s="225"/>
      <c r="C12" s="225"/>
      <c r="D12" s="225"/>
      <c r="E12" s="225"/>
      <c r="F12" s="225"/>
      <c r="G12" s="225"/>
      <c r="H12" s="225"/>
      <c r="I12" s="225"/>
      <c r="J12" s="225"/>
      <c r="K12" s="225"/>
      <c r="L12" s="225"/>
      <c r="M12" s="225"/>
      <c r="N12" s="225"/>
      <c r="O12" s="225"/>
      <c r="P12" s="225"/>
      <c r="Q12" s="225"/>
      <c r="R12" s="225"/>
      <c r="S12" s="225"/>
      <c r="T12" s="225"/>
    </row>
    <row r="13" spans="1:20" s="226" customFormat="1" ht="12.75" customHeight="1">
      <c r="A13" s="224"/>
      <c r="B13" s="225"/>
      <c r="C13" s="225"/>
      <c r="D13" s="225"/>
      <c r="E13" s="225"/>
      <c r="F13" s="225"/>
      <c r="G13" s="225"/>
      <c r="H13" s="225"/>
      <c r="O13" s="225"/>
      <c r="P13" s="225"/>
      <c r="Q13" s="225"/>
      <c r="R13" s="225"/>
      <c r="S13" s="225"/>
      <c r="T13" s="225"/>
    </row>
    <row r="14" spans="1:20" s="226" customFormat="1" ht="12.75" customHeight="1">
      <c r="A14" s="224"/>
      <c r="B14" s="225"/>
      <c r="C14" s="225"/>
      <c r="D14" s="225"/>
      <c r="E14" s="225"/>
      <c r="F14" s="225"/>
      <c r="G14" s="225"/>
      <c r="H14" s="225"/>
      <c r="I14" s="227"/>
      <c r="J14" s="227"/>
      <c r="K14" s="227"/>
      <c r="L14" s="227"/>
      <c r="M14" s="227"/>
      <c r="N14" s="227"/>
      <c r="O14" s="227"/>
      <c r="P14" s="227"/>
      <c r="Q14" s="227"/>
      <c r="R14" s="227"/>
      <c r="S14" s="227"/>
      <c r="T14" s="227"/>
    </row>
  </sheetData>
  <sheetProtection/>
  <mergeCells count="23">
    <mergeCell ref="F6:F7"/>
    <mergeCell ref="G6:H6"/>
    <mergeCell ref="J6:K6"/>
    <mergeCell ref="C5:E5"/>
    <mergeCell ref="F5:H5"/>
    <mergeCell ref="C6:C7"/>
    <mergeCell ref="U6:U7"/>
    <mergeCell ref="T2:U2"/>
    <mergeCell ref="L5:N5"/>
    <mergeCell ref="L6:L7"/>
    <mergeCell ref="M6:N6"/>
    <mergeCell ref="A3:T3"/>
    <mergeCell ref="I5:K5"/>
    <mergeCell ref="B5:B7"/>
    <mergeCell ref="A5:A7"/>
    <mergeCell ref="D6:E6"/>
    <mergeCell ref="O5:Q5"/>
    <mergeCell ref="R5:T5"/>
    <mergeCell ref="I6:I7"/>
    <mergeCell ref="R6:R7"/>
    <mergeCell ref="S6:T6"/>
    <mergeCell ref="O6:O7"/>
    <mergeCell ref="P6:Q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V36"/>
  <sheetViews>
    <sheetView zoomScale="120" zoomScaleNormal="120" zoomScalePageLayoutView="0" workbookViewId="0" topLeftCell="A1">
      <pane xSplit="3" ySplit="9" topLeftCell="P10" activePane="bottomRight" state="frozen"/>
      <selection pane="topLeft" activeCell="A1" sqref="A1"/>
      <selection pane="topRight" activeCell="D1" sqref="D1"/>
      <selection pane="bottomLeft" activeCell="A10" sqref="A10"/>
      <selection pane="bottomRight" activeCell="R2" sqref="R2"/>
    </sheetView>
  </sheetViews>
  <sheetFormatPr defaultColWidth="9.140625" defaultRowHeight="12"/>
  <cols>
    <col min="1" max="1" width="12.00390625" style="41" customWidth="1"/>
    <col min="2" max="2" width="45.00390625" style="38" customWidth="1"/>
    <col min="3" max="3" width="10.28125" style="41" customWidth="1"/>
    <col min="4" max="4" width="16.28125" style="41" bestFit="1" customWidth="1"/>
    <col min="5" max="5" width="14.140625" style="41" customWidth="1"/>
    <col min="6" max="6" width="19.28125" style="41" customWidth="1"/>
    <col min="7" max="7" width="15.7109375" style="41" bestFit="1" customWidth="1"/>
    <col min="8" max="8" width="12.7109375" style="41" bestFit="1" customWidth="1"/>
    <col min="9" max="9" width="15.7109375" style="41" bestFit="1" customWidth="1"/>
    <col min="10" max="10" width="16.8515625" style="39" bestFit="1" customWidth="1"/>
    <col min="11" max="12" width="15.7109375" style="39" bestFit="1" customWidth="1"/>
    <col min="13" max="15" width="16.28125" style="39" bestFit="1" customWidth="1"/>
    <col min="16" max="17" width="16.8515625" style="39" bestFit="1" customWidth="1"/>
    <col min="18" max="18" width="15.7109375" style="39" bestFit="1" customWidth="1"/>
    <col min="19" max="20" width="16.8515625" style="39" bestFit="1" customWidth="1"/>
    <col min="21" max="21" width="15.7109375" style="39" bestFit="1" customWidth="1"/>
    <col min="22" max="22" width="23.421875" style="43" customWidth="1"/>
    <col min="23" max="16384" width="9.28125" style="43" customWidth="1"/>
  </cols>
  <sheetData>
    <row r="2" spans="12:22" ht="33" customHeight="1">
      <c r="L2" s="40"/>
      <c r="M2" s="40"/>
      <c r="N2" s="40"/>
      <c r="O2" s="40"/>
      <c r="R2" s="40"/>
      <c r="V2" s="229" t="s">
        <v>593</v>
      </c>
    </row>
    <row r="3" spans="1:22" ht="30" customHeight="1">
      <c r="A3" s="293" t="s">
        <v>595</v>
      </c>
      <c r="B3" s="293"/>
      <c r="C3" s="293"/>
      <c r="D3" s="293"/>
      <c r="E3" s="293"/>
      <c r="F3" s="293"/>
      <c r="G3" s="293"/>
      <c r="H3" s="293"/>
      <c r="I3" s="293"/>
      <c r="J3" s="293"/>
      <c r="K3" s="293"/>
      <c r="L3" s="293"/>
      <c r="M3" s="293"/>
      <c r="N3" s="293"/>
      <c r="O3" s="293"/>
      <c r="P3" s="293"/>
      <c r="Q3" s="293"/>
      <c r="R3" s="293"/>
      <c r="S3" s="293"/>
      <c r="T3" s="293"/>
      <c r="U3" s="293"/>
      <c r="V3" s="152"/>
    </row>
    <row r="4" spans="1:22" ht="22.5" customHeight="1" thickBot="1">
      <c r="A4" s="17"/>
      <c r="B4" s="18"/>
      <c r="C4" s="17"/>
      <c r="D4" s="17"/>
      <c r="E4" s="17"/>
      <c r="F4" s="17"/>
      <c r="G4" s="17"/>
      <c r="H4" s="17"/>
      <c r="I4" s="17"/>
      <c r="J4" s="19"/>
      <c r="K4" s="19"/>
      <c r="L4" s="19"/>
      <c r="M4" s="19"/>
      <c r="N4" s="19"/>
      <c r="O4" s="19"/>
      <c r="P4" s="19"/>
      <c r="Q4" s="19"/>
      <c r="R4" s="19"/>
      <c r="S4" s="19"/>
      <c r="T4" s="19"/>
      <c r="V4" s="5" t="s">
        <v>0</v>
      </c>
    </row>
    <row r="5" spans="1:22" ht="23.25" customHeight="1">
      <c r="A5" s="277" t="s">
        <v>1</v>
      </c>
      <c r="B5" s="253" t="s">
        <v>370</v>
      </c>
      <c r="C5" s="279" t="s">
        <v>371</v>
      </c>
      <c r="D5" s="274" t="s">
        <v>596</v>
      </c>
      <c r="E5" s="274"/>
      <c r="F5" s="274"/>
      <c r="G5" s="274" t="s">
        <v>597</v>
      </c>
      <c r="H5" s="274"/>
      <c r="I5" s="274"/>
      <c r="J5" s="274" t="s">
        <v>181</v>
      </c>
      <c r="K5" s="274"/>
      <c r="L5" s="274"/>
      <c r="M5" s="288" t="s">
        <v>598</v>
      </c>
      <c r="N5" s="288"/>
      <c r="O5" s="288"/>
      <c r="P5" s="274" t="s">
        <v>182</v>
      </c>
      <c r="Q5" s="274"/>
      <c r="R5" s="274"/>
      <c r="S5" s="274" t="s">
        <v>183</v>
      </c>
      <c r="T5" s="274"/>
      <c r="U5" s="274"/>
      <c r="V5" s="44" t="s">
        <v>599</v>
      </c>
    </row>
    <row r="6" spans="1:22" ht="24" customHeight="1">
      <c r="A6" s="278"/>
      <c r="B6" s="235"/>
      <c r="C6" s="269"/>
      <c r="D6" s="269" t="s">
        <v>4</v>
      </c>
      <c r="E6" s="269" t="s">
        <v>5</v>
      </c>
      <c r="F6" s="269"/>
      <c r="G6" s="269" t="s">
        <v>4</v>
      </c>
      <c r="H6" s="269" t="s">
        <v>5</v>
      </c>
      <c r="I6" s="269"/>
      <c r="J6" s="269" t="s">
        <v>4</v>
      </c>
      <c r="K6" s="269" t="s">
        <v>5</v>
      </c>
      <c r="L6" s="269"/>
      <c r="M6" s="269" t="s">
        <v>4</v>
      </c>
      <c r="N6" s="269" t="s">
        <v>5</v>
      </c>
      <c r="O6" s="269"/>
      <c r="P6" s="269" t="s">
        <v>4</v>
      </c>
      <c r="Q6" s="269" t="s">
        <v>5</v>
      </c>
      <c r="R6" s="269"/>
      <c r="S6" s="269" t="s">
        <v>4</v>
      </c>
      <c r="T6" s="269" t="s">
        <v>5</v>
      </c>
      <c r="U6" s="270"/>
      <c r="V6" s="237" t="s">
        <v>600</v>
      </c>
    </row>
    <row r="7" spans="1:22" ht="35.25" customHeight="1">
      <c r="A7" s="278"/>
      <c r="B7" s="235"/>
      <c r="C7" s="269"/>
      <c r="D7" s="269"/>
      <c r="E7" s="2" t="s">
        <v>6</v>
      </c>
      <c r="F7" s="2" t="s">
        <v>7</v>
      </c>
      <c r="G7" s="269"/>
      <c r="H7" s="2" t="s">
        <v>6</v>
      </c>
      <c r="I7" s="2" t="s">
        <v>7</v>
      </c>
      <c r="J7" s="269"/>
      <c r="K7" s="2" t="s">
        <v>6</v>
      </c>
      <c r="L7" s="2" t="s">
        <v>7</v>
      </c>
      <c r="M7" s="269"/>
      <c r="N7" s="2" t="s">
        <v>6</v>
      </c>
      <c r="O7" s="2" t="s">
        <v>7</v>
      </c>
      <c r="P7" s="269"/>
      <c r="Q7" s="2" t="s">
        <v>6</v>
      </c>
      <c r="R7" s="2" t="s">
        <v>7</v>
      </c>
      <c r="S7" s="269"/>
      <c r="T7" s="2" t="s">
        <v>6</v>
      </c>
      <c r="U7" s="8" t="s">
        <v>7</v>
      </c>
      <c r="V7" s="237"/>
    </row>
    <row r="8" spans="1:22" ht="20.25" customHeight="1">
      <c r="A8" s="6">
        <v>1</v>
      </c>
      <c r="B8" s="1">
        <v>2</v>
      </c>
      <c r="C8" s="1">
        <v>3</v>
      </c>
      <c r="D8" s="1">
        <v>4</v>
      </c>
      <c r="E8" s="1">
        <v>5</v>
      </c>
      <c r="F8" s="1">
        <v>6</v>
      </c>
      <c r="G8" s="1">
        <v>7</v>
      </c>
      <c r="H8" s="1">
        <v>8</v>
      </c>
      <c r="I8" s="1">
        <v>9</v>
      </c>
      <c r="J8" s="1">
        <v>10</v>
      </c>
      <c r="K8" s="1">
        <v>11</v>
      </c>
      <c r="L8" s="1">
        <v>12</v>
      </c>
      <c r="M8" s="1">
        <v>13</v>
      </c>
      <c r="N8" s="1">
        <v>14</v>
      </c>
      <c r="O8" s="1">
        <v>15</v>
      </c>
      <c r="P8" s="1">
        <v>16</v>
      </c>
      <c r="Q8" s="1">
        <v>17</v>
      </c>
      <c r="R8" s="1">
        <v>18</v>
      </c>
      <c r="S8" s="1">
        <v>19</v>
      </c>
      <c r="T8" s="1">
        <v>20</v>
      </c>
      <c r="U8" s="7">
        <v>21</v>
      </c>
      <c r="V8" s="1">
        <v>22</v>
      </c>
    </row>
    <row r="9" spans="1:22" s="52" customFormat="1" ht="21.75" customHeight="1">
      <c r="A9" s="26" t="s">
        <v>555</v>
      </c>
      <c r="B9" s="13" t="s">
        <v>556</v>
      </c>
      <c r="C9" s="21" t="s">
        <v>10</v>
      </c>
      <c r="D9" s="139">
        <v>-38416.90460000001</v>
      </c>
      <c r="E9" s="139">
        <v>-72427.5294</v>
      </c>
      <c r="F9" s="140">
        <v>34010.6248</v>
      </c>
      <c r="G9" s="141">
        <v>78932.51500000001</v>
      </c>
      <c r="H9" s="141">
        <v>0</v>
      </c>
      <c r="I9" s="141">
        <v>78932.515</v>
      </c>
      <c r="J9" s="184">
        <v>161054.917</v>
      </c>
      <c r="K9" s="184">
        <v>67324.917</v>
      </c>
      <c r="L9" s="184">
        <v>93730</v>
      </c>
      <c r="M9" s="184">
        <f aca="true" t="shared" si="0" ref="M9:O12">J9-G9</f>
        <v>82122.40199999997</v>
      </c>
      <c r="N9" s="184">
        <f t="shared" si="0"/>
        <v>67324.917</v>
      </c>
      <c r="O9" s="184">
        <f t="shared" si="0"/>
        <v>14797.485</v>
      </c>
      <c r="P9" s="181">
        <v>224524.83500000002</v>
      </c>
      <c r="Q9" s="139">
        <v>127524.835</v>
      </c>
      <c r="R9" s="139">
        <v>97000</v>
      </c>
      <c r="S9" s="139">
        <v>210132.11</v>
      </c>
      <c r="T9" s="139">
        <v>121632.11</v>
      </c>
      <c r="U9" s="142">
        <v>88500</v>
      </c>
      <c r="V9" s="185" t="s">
        <v>1138</v>
      </c>
    </row>
    <row r="10" spans="1:22" ht="12.75" customHeight="1">
      <c r="A10" s="28"/>
      <c r="B10" s="3" t="s">
        <v>5</v>
      </c>
      <c r="C10" s="22"/>
      <c r="D10" s="143"/>
      <c r="E10" s="144"/>
      <c r="F10" s="145"/>
      <c r="G10" s="141"/>
      <c r="H10" s="141"/>
      <c r="I10" s="141"/>
      <c r="J10" s="184"/>
      <c r="K10" s="184"/>
      <c r="L10" s="184"/>
      <c r="M10" s="184">
        <f t="shared" si="0"/>
        <v>0</v>
      </c>
      <c r="N10" s="184">
        <f t="shared" si="0"/>
        <v>0</v>
      </c>
      <c r="O10" s="184">
        <f t="shared" si="0"/>
        <v>0</v>
      </c>
      <c r="P10" s="182"/>
      <c r="Q10" s="140"/>
      <c r="R10" s="140"/>
      <c r="S10" s="140"/>
      <c r="T10" s="140"/>
      <c r="U10" s="146"/>
      <c r="V10" s="138"/>
    </row>
    <row r="11" spans="1:22" s="52" customFormat="1" ht="21.75" customHeight="1">
      <c r="A11" s="26" t="s">
        <v>557</v>
      </c>
      <c r="B11" s="13" t="s">
        <v>558</v>
      </c>
      <c r="C11" s="21" t="s">
        <v>10</v>
      </c>
      <c r="D11" s="139">
        <v>-38416.90460000001</v>
      </c>
      <c r="E11" s="140">
        <v>-72427.5294</v>
      </c>
      <c r="F11" s="140">
        <v>34010.6248</v>
      </c>
      <c r="G11" s="141">
        <v>78932.51500000001</v>
      </c>
      <c r="H11" s="141">
        <v>0</v>
      </c>
      <c r="I11" s="141">
        <v>78932.515</v>
      </c>
      <c r="J11" s="184">
        <v>161054.917</v>
      </c>
      <c r="K11" s="184">
        <v>67324.917</v>
      </c>
      <c r="L11" s="184">
        <v>93730</v>
      </c>
      <c r="M11" s="184">
        <f t="shared" si="0"/>
        <v>82122.40199999997</v>
      </c>
      <c r="N11" s="184">
        <f t="shared" si="0"/>
        <v>67324.917</v>
      </c>
      <c r="O11" s="184">
        <f t="shared" si="0"/>
        <v>14797.485</v>
      </c>
      <c r="P11" s="182">
        <v>224524.83500000002</v>
      </c>
      <c r="Q11" s="140">
        <v>127524.835</v>
      </c>
      <c r="R11" s="140">
        <v>97000</v>
      </c>
      <c r="S11" s="140">
        <v>210132.11</v>
      </c>
      <c r="T11" s="140">
        <v>121632.11</v>
      </c>
      <c r="U11" s="146">
        <v>88500</v>
      </c>
      <c r="V11" s="137"/>
    </row>
    <row r="12" spans="1:22" ht="12.75" customHeight="1">
      <c r="A12" s="28"/>
      <c r="B12" s="3" t="s">
        <v>5</v>
      </c>
      <c r="C12" s="22"/>
      <c r="D12" s="143"/>
      <c r="E12" s="140"/>
      <c r="F12" s="143"/>
      <c r="G12" s="141"/>
      <c r="H12" s="141"/>
      <c r="I12" s="141"/>
      <c r="J12" s="184">
        <v>0</v>
      </c>
      <c r="K12" s="184">
        <v>0</v>
      </c>
      <c r="L12" s="184">
        <v>0</v>
      </c>
      <c r="M12" s="184">
        <f t="shared" si="0"/>
        <v>0</v>
      </c>
      <c r="N12" s="184">
        <f t="shared" si="0"/>
        <v>0</v>
      </c>
      <c r="O12" s="184">
        <f t="shared" si="0"/>
        <v>0</v>
      </c>
      <c r="P12" s="182"/>
      <c r="Q12" s="140"/>
      <c r="R12" s="140"/>
      <c r="S12" s="140"/>
      <c r="T12" s="140"/>
      <c r="U12" s="146"/>
      <c r="V12" s="138"/>
    </row>
    <row r="13" spans="1:22" s="52" customFormat="1" ht="21.75" customHeight="1">
      <c r="A13" s="26" t="s">
        <v>559</v>
      </c>
      <c r="B13" s="13" t="s">
        <v>560</v>
      </c>
      <c r="C13" s="21" t="s">
        <v>10</v>
      </c>
      <c r="D13" s="143">
        <v>0</v>
      </c>
      <c r="E13" s="140">
        <v>0</v>
      </c>
      <c r="F13" s="143">
        <v>0</v>
      </c>
      <c r="G13" s="141">
        <v>0</v>
      </c>
      <c r="H13" s="141">
        <v>0</v>
      </c>
      <c r="I13" s="141">
        <v>0</v>
      </c>
      <c r="J13" s="184">
        <v>0</v>
      </c>
      <c r="K13" s="184">
        <v>0</v>
      </c>
      <c r="L13" s="184">
        <v>0</v>
      </c>
      <c r="M13" s="184">
        <f aca="true" t="shared" si="1" ref="M13:M36">J13-G13</f>
        <v>0</v>
      </c>
      <c r="N13" s="184">
        <f aca="true" t="shared" si="2" ref="N13:N36">K13-H13</f>
        <v>0</v>
      </c>
      <c r="O13" s="184">
        <f aca="true" t="shared" si="3" ref="O13:O36">L13-I13</f>
        <v>0</v>
      </c>
      <c r="P13" s="182"/>
      <c r="Q13" s="140"/>
      <c r="R13" s="140"/>
      <c r="S13" s="140"/>
      <c r="T13" s="140"/>
      <c r="U13" s="146"/>
      <c r="V13" s="137"/>
    </row>
    <row r="14" spans="1:22" ht="12.75" customHeight="1">
      <c r="A14" s="28"/>
      <c r="B14" s="3" t="s">
        <v>5</v>
      </c>
      <c r="C14" s="22"/>
      <c r="D14" s="143"/>
      <c r="E14" s="140"/>
      <c r="F14" s="143"/>
      <c r="G14" s="141">
        <v>0</v>
      </c>
      <c r="H14" s="141">
        <v>0</v>
      </c>
      <c r="I14" s="141">
        <v>0</v>
      </c>
      <c r="J14" s="184">
        <v>0</v>
      </c>
      <c r="K14" s="184">
        <v>0</v>
      </c>
      <c r="L14" s="184">
        <v>0</v>
      </c>
      <c r="M14" s="184">
        <f t="shared" si="1"/>
        <v>0</v>
      </c>
      <c r="N14" s="184">
        <f t="shared" si="2"/>
        <v>0</v>
      </c>
      <c r="O14" s="184">
        <f t="shared" si="3"/>
        <v>0</v>
      </c>
      <c r="P14" s="182"/>
      <c r="Q14" s="140"/>
      <c r="R14" s="140"/>
      <c r="S14" s="140"/>
      <c r="T14" s="140"/>
      <c r="U14" s="146"/>
      <c r="V14" s="138"/>
    </row>
    <row r="15" spans="1:22" ht="30" customHeight="1">
      <c r="A15" s="28" t="s">
        <v>561</v>
      </c>
      <c r="B15" s="3" t="s">
        <v>562</v>
      </c>
      <c r="C15" s="22" t="s">
        <v>10</v>
      </c>
      <c r="D15" s="143">
        <v>0</v>
      </c>
      <c r="E15" s="140">
        <v>0</v>
      </c>
      <c r="F15" s="143">
        <v>0</v>
      </c>
      <c r="G15" s="141">
        <v>0</v>
      </c>
      <c r="H15" s="141">
        <v>0</v>
      </c>
      <c r="I15" s="141">
        <v>0</v>
      </c>
      <c r="J15" s="184">
        <v>0</v>
      </c>
      <c r="K15" s="184">
        <v>0</v>
      </c>
      <c r="L15" s="184">
        <v>0</v>
      </c>
      <c r="M15" s="184">
        <f t="shared" si="1"/>
        <v>0</v>
      </c>
      <c r="N15" s="184">
        <f t="shared" si="2"/>
        <v>0</v>
      </c>
      <c r="O15" s="184">
        <f t="shared" si="3"/>
        <v>0</v>
      </c>
      <c r="P15" s="182"/>
      <c r="Q15" s="140"/>
      <c r="R15" s="140"/>
      <c r="S15" s="140"/>
      <c r="T15" s="140"/>
      <c r="U15" s="146"/>
      <c r="V15" s="138"/>
    </row>
    <row r="16" spans="1:22" ht="12.75" customHeight="1">
      <c r="A16" s="28"/>
      <c r="B16" s="3" t="s">
        <v>5</v>
      </c>
      <c r="C16" s="22"/>
      <c r="D16" s="143"/>
      <c r="E16" s="140"/>
      <c r="F16" s="143"/>
      <c r="G16" s="141"/>
      <c r="H16" s="141"/>
      <c r="I16" s="141"/>
      <c r="J16" s="184">
        <v>0</v>
      </c>
      <c r="K16" s="184">
        <v>0</v>
      </c>
      <c r="L16" s="184">
        <v>0</v>
      </c>
      <c r="M16" s="184">
        <f t="shared" si="1"/>
        <v>0</v>
      </c>
      <c r="N16" s="184">
        <f t="shared" si="2"/>
        <v>0</v>
      </c>
      <c r="O16" s="184">
        <f t="shared" si="3"/>
        <v>0</v>
      </c>
      <c r="P16" s="182"/>
      <c r="Q16" s="140"/>
      <c r="R16" s="140"/>
      <c r="S16" s="140"/>
      <c r="T16" s="140"/>
      <c r="U16" s="146"/>
      <c r="V16" s="138"/>
    </row>
    <row r="17" spans="1:22" ht="16.5" customHeight="1">
      <c r="A17" s="28" t="s">
        <v>547</v>
      </c>
      <c r="B17" s="3" t="s">
        <v>563</v>
      </c>
      <c r="C17" s="22" t="s">
        <v>10</v>
      </c>
      <c r="D17" s="143">
        <v>0</v>
      </c>
      <c r="E17" s="140" t="s">
        <v>605</v>
      </c>
      <c r="F17" s="143">
        <v>0</v>
      </c>
      <c r="G17" s="143">
        <v>0</v>
      </c>
      <c r="H17" s="140" t="s">
        <v>605</v>
      </c>
      <c r="I17" s="143">
        <v>0</v>
      </c>
      <c r="J17" s="184">
        <v>0</v>
      </c>
      <c r="K17" s="186" t="s">
        <v>605</v>
      </c>
      <c r="L17" s="184">
        <v>0</v>
      </c>
      <c r="M17" s="184">
        <f t="shared" si="1"/>
        <v>0</v>
      </c>
      <c r="N17" s="184"/>
      <c r="O17" s="184">
        <f t="shared" si="3"/>
        <v>0</v>
      </c>
      <c r="P17" s="182"/>
      <c r="Q17" s="186" t="s">
        <v>605</v>
      </c>
      <c r="R17" s="140"/>
      <c r="S17" s="140"/>
      <c r="T17" s="186" t="s">
        <v>605</v>
      </c>
      <c r="U17" s="146"/>
      <c r="V17" s="138"/>
    </row>
    <row r="18" spans="1:22" ht="17.25" customHeight="1">
      <c r="A18" s="28"/>
      <c r="B18" s="3" t="s">
        <v>5</v>
      </c>
      <c r="C18" s="22"/>
      <c r="D18" s="143"/>
      <c r="E18" s="140"/>
      <c r="F18" s="143"/>
      <c r="G18" s="141">
        <v>0</v>
      </c>
      <c r="H18" s="141">
        <v>0</v>
      </c>
      <c r="I18" s="141">
        <v>0</v>
      </c>
      <c r="J18" s="184">
        <v>0</v>
      </c>
      <c r="K18" s="184">
        <v>0</v>
      </c>
      <c r="L18" s="184">
        <v>0</v>
      </c>
      <c r="M18" s="184">
        <f t="shared" si="1"/>
        <v>0</v>
      </c>
      <c r="N18" s="184">
        <f t="shared" si="2"/>
        <v>0</v>
      </c>
      <c r="O18" s="184">
        <f t="shared" si="3"/>
        <v>0</v>
      </c>
      <c r="P18" s="182"/>
      <c r="Q18" s="140"/>
      <c r="R18" s="140"/>
      <c r="S18" s="140"/>
      <c r="T18" s="140"/>
      <c r="U18" s="146"/>
      <c r="V18" s="138"/>
    </row>
    <row r="19" spans="1:22" ht="18" customHeight="1">
      <c r="A19" s="28" t="s">
        <v>564</v>
      </c>
      <c r="B19" s="3" t="s">
        <v>565</v>
      </c>
      <c r="C19" s="22" t="s">
        <v>566</v>
      </c>
      <c r="D19" s="143">
        <v>0</v>
      </c>
      <c r="E19" s="140" t="s">
        <v>605</v>
      </c>
      <c r="F19" s="143">
        <v>0</v>
      </c>
      <c r="G19" s="143">
        <v>0</v>
      </c>
      <c r="H19" s="140" t="s">
        <v>605</v>
      </c>
      <c r="I19" s="143">
        <v>0</v>
      </c>
      <c r="J19" s="184">
        <v>0</v>
      </c>
      <c r="K19" s="186" t="s">
        <v>605</v>
      </c>
      <c r="L19" s="184">
        <v>0</v>
      </c>
      <c r="M19" s="184">
        <f t="shared" si="1"/>
        <v>0</v>
      </c>
      <c r="N19" s="184"/>
      <c r="O19" s="184">
        <f t="shared" si="3"/>
        <v>0</v>
      </c>
      <c r="P19" s="182"/>
      <c r="Q19" s="186" t="s">
        <v>605</v>
      </c>
      <c r="R19" s="140"/>
      <c r="S19" s="140"/>
      <c r="T19" s="186" t="s">
        <v>605</v>
      </c>
      <c r="U19" s="146"/>
      <c r="V19" s="138"/>
    </row>
    <row r="20" spans="1:22" ht="18.75" customHeight="1">
      <c r="A20" s="28"/>
      <c r="B20" s="3" t="s">
        <v>198</v>
      </c>
      <c r="C20" s="22"/>
      <c r="D20" s="143"/>
      <c r="E20" s="140"/>
      <c r="F20" s="143"/>
      <c r="G20" s="143"/>
      <c r="H20" s="140"/>
      <c r="I20" s="143"/>
      <c r="J20" s="184">
        <v>0</v>
      </c>
      <c r="K20" s="184">
        <v>0</v>
      </c>
      <c r="L20" s="184">
        <v>0</v>
      </c>
      <c r="M20" s="184">
        <f t="shared" si="1"/>
        <v>0</v>
      </c>
      <c r="N20" s="184">
        <f t="shared" si="2"/>
        <v>0</v>
      </c>
      <c r="O20" s="184">
        <f t="shared" si="3"/>
        <v>0</v>
      </c>
      <c r="P20" s="182"/>
      <c r="Q20" s="140"/>
      <c r="R20" s="140"/>
      <c r="S20" s="140"/>
      <c r="T20" s="140"/>
      <c r="U20" s="146"/>
      <c r="V20" s="138"/>
    </row>
    <row r="21" spans="1:22" ht="21" customHeight="1">
      <c r="A21" s="28" t="s">
        <v>567</v>
      </c>
      <c r="B21" s="33" t="s">
        <v>568</v>
      </c>
      <c r="C21" s="22" t="s">
        <v>10</v>
      </c>
      <c r="D21" s="143">
        <v>0</v>
      </c>
      <c r="E21" s="140" t="s">
        <v>605</v>
      </c>
      <c r="F21" s="143">
        <v>0</v>
      </c>
      <c r="G21" s="143">
        <v>0</v>
      </c>
      <c r="H21" s="140" t="s">
        <v>605</v>
      </c>
      <c r="I21" s="143">
        <v>0</v>
      </c>
      <c r="J21" s="184">
        <v>0</v>
      </c>
      <c r="K21" s="186" t="s">
        <v>605</v>
      </c>
      <c r="L21" s="184">
        <v>0</v>
      </c>
      <c r="M21" s="184">
        <f t="shared" si="1"/>
        <v>0</v>
      </c>
      <c r="N21" s="184"/>
      <c r="O21" s="184">
        <f t="shared" si="3"/>
        <v>0</v>
      </c>
      <c r="P21" s="182"/>
      <c r="Q21" s="186" t="s">
        <v>605</v>
      </c>
      <c r="R21" s="140"/>
      <c r="S21" s="140"/>
      <c r="T21" s="186" t="s">
        <v>605</v>
      </c>
      <c r="U21" s="146"/>
      <c r="V21" s="138"/>
    </row>
    <row r="22" spans="1:22" s="52" customFormat="1" ht="21.75" customHeight="1">
      <c r="A22" s="26" t="s">
        <v>569</v>
      </c>
      <c r="B22" s="13" t="s">
        <v>570</v>
      </c>
      <c r="C22" s="21" t="s">
        <v>10</v>
      </c>
      <c r="D22" s="139">
        <v>-38416.9046</v>
      </c>
      <c r="E22" s="140">
        <v>-72427.5294</v>
      </c>
      <c r="F22" s="140">
        <v>34010.6248</v>
      </c>
      <c r="G22" s="141">
        <v>78932.51500000001</v>
      </c>
      <c r="H22" s="141">
        <v>0</v>
      </c>
      <c r="I22" s="141">
        <v>78932.515</v>
      </c>
      <c r="J22" s="184">
        <v>161054.917</v>
      </c>
      <c r="K22" s="184">
        <v>67324.917</v>
      </c>
      <c r="L22" s="184">
        <v>93730</v>
      </c>
      <c r="M22" s="184">
        <f t="shared" si="1"/>
        <v>82122.40199999997</v>
      </c>
      <c r="N22" s="184">
        <f t="shared" si="2"/>
        <v>67324.917</v>
      </c>
      <c r="O22" s="184">
        <f t="shared" si="3"/>
        <v>14797.485</v>
      </c>
      <c r="P22" s="182">
        <v>224524.83500000002</v>
      </c>
      <c r="Q22" s="140">
        <v>127524.835</v>
      </c>
      <c r="R22" s="140">
        <v>97000</v>
      </c>
      <c r="S22" s="140">
        <v>210132.11</v>
      </c>
      <c r="T22" s="140">
        <v>121632.11</v>
      </c>
      <c r="U22" s="146">
        <v>88500</v>
      </c>
      <c r="V22" s="137"/>
    </row>
    <row r="23" spans="1:22" ht="12.75" customHeight="1">
      <c r="A23" s="28"/>
      <c r="B23" s="3" t="s">
        <v>5</v>
      </c>
      <c r="C23" s="22"/>
      <c r="D23" s="143"/>
      <c r="E23" s="140"/>
      <c r="F23" s="143"/>
      <c r="G23" s="141">
        <v>0</v>
      </c>
      <c r="H23" s="141">
        <v>0</v>
      </c>
      <c r="I23" s="141">
        <v>0</v>
      </c>
      <c r="J23" s="184">
        <v>0</v>
      </c>
      <c r="K23" s="184">
        <v>0</v>
      </c>
      <c r="L23" s="184">
        <v>0</v>
      </c>
      <c r="M23" s="184">
        <f t="shared" si="1"/>
        <v>0</v>
      </c>
      <c r="N23" s="184">
        <f t="shared" si="2"/>
        <v>0</v>
      </c>
      <c r="O23" s="184">
        <f t="shared" si="3"/>
        <v>0</v>
      </c>
      <c r="P23" s="182"/>
      <c r="Q23" s="140"/>
      <c r="R23" s="140"/>
      <c r="S23" s="140"/>
      <c r="T23" s="140"/>
      <c r="U23" s="146"/>
      <c r="V23" s="138"/>
    </row>
    <row r="24" spans="1:22" ht="30.75" customHeight="1">
      <c r="A24" s="28" t="s">
        <v>571</v>
      </c>
      <c r="B24" s="3" t="s">
        <v>572</v>
      </c>
      <c r="C24" s="22" t="s">
        <v>10</v>
      </c>
      <c r="D24" s="143">
        <v>0</v>
      </c>
      <c r="E24" s="140" t="s">
        <v>605</v>
      </c>
      <c r="F24" s="143">
        <v>0</v>
      </c>
      <c r="G24" s="143">
        <v>0</v>
      </c>
      <c r="H24" s="140" t="s">
        <v>605</v>
      </c>
      <c r="I24" s="143">
        <v>0</v>
      </c>
      <c r="J24" s="184">
        <v>0</v>
      </c>
      <c r="K24" s="186" t="s">
        <v>605</v>
      </c>
      <c r="L24" s="184">
        <v>0</v>
      </c>
      <c r="M24" s="184">
        <f t="shared" si="1"/>
        <v>0</v>
      </c>
      <c r="N24" s="184"/>
      <c r="O24" s="184">
        <f t="shared" si="3"/>
        <v>0</v>
      </c>
      <c r="P24" s="182"/>
      <c r="Q24" s="186" t="s">
        <v>605</v>
      </c>
      <c r="R24" s="140"/>
      <c r="S24" s="140"/>
      <c r="T24" s="186" t="s">
        <v>605</v>
      </c>
      <c r="U24" s="146"/>
      <c r="V24" s="138"/>
    </row>
    <row r="25" spans="1:22" ht="12.75" customHeight="1">
      <c r="A25" s="28"/>
      <c r="B25" s="3" t="s">
        <v>5</v>
      </c>
      <c r="C25" s="22"/>
      <c r="D25" s="143"/>
      <c r="E25" s="140"/>
      <c r="F25" s="143"/>
      <c r="G25" s="141"/>
      <c r="H25" s="141"/>
      <c r="I25" s="141"/>
      <c r="J25" s="184">
        <v>0</v>
      </c>
      <c r="K25" s="184">
        <v>0</v>
      </c>
      <c r="L25" s="184">
        <v>0</v>
      </c>
      <c r="M25" s="184">
        <f t="shared" si="1"/>
        <v>0</v>
      </c>
      <c r="N25" s="184">
        <f t="shared" si="2"/>
        <v>0</v>
      </c>
      <c r="O25" s="184">
        <f t="shared" si="3"/>
        <v>0</v>
      </c>
      <c r="P25" s="182"/>
      <c r="Q25" s="140"/>
      <c r="R25" s="140"/>
      <c r="S25" s="140"/>
      <c r="T25" s="140"/>
      <c r="U25" s="146"/>
      <c r="V25" s="138"/>
    </row>
    <row r="26" spans="1:22" ht="29.25" customHeight="1">
      <c r="A26" s="28" t="s">
        <v>573</v>
      </c>
      <c r="B26" s="33" t="s">
        <v>574</v>
      </c>
      <c r="C26" s="22" t="s">
        <v>575</v>
      </c>
      <c r="D26" s="143">
        <v>0</v>
      </c>
      <c r="E26" s="140" t="s">
        <v>605</v>
      </c>
      <c r="F26" s="143">
        <v>0</v>
      </c>
      <c r="G26" s="143">
        <v>0</v>
      </c>
      <c r="H26" s="140" t="s">
        <v>605</v>
      </c>
      <c r="I26" s="143">
        <v>0</v>
      </c>
      <c r="J26" s="184">
        <v>0</v>
      </c>
      <c r="K26" s="186" t="s">
        <v>605</v>
      </c>
      <c r="L26" s="184">
        <v>0</v>
      </c>
      <c r="M26" s="184">
        <f t="shared" si="1"/>
        <v>0</v>
      </c>
      <c r="N26" s="184"/>
      <c r="O26" s="184">
        <f t="shared" si="3"/>
        <v>0</v>
      </c>
      <c r="P26" s="182"/>
      <c r="Q26" s="186" t="s">
        <v>605</v>
      </c>
      <c r="R26" s="140"/>
      <c r="S26" s="140"/>
      <c r="T26" s="186" t="s">
        <v>605</v>
      </c>
      <c r="U26" s="146"/>
      <c r="V26" s="138"/>
    </row>
    <row r="27" spans="1:22" s="52" customFormat="1" ht="28.5" customHeight="1">
      <c r="A27" s="26" t="s">
        <v>576</v>
      </c>
      <c r="B27" s="13" t="s">
        <v>577</v>
      </c>
      <c r="C27" s="21" t="s">
        <v>10</v>
      </c>
      <c r="D27" s="139">
        <v>47440.5756</v>
      </c>
      <c r="E27" s="140">
        <v>2113.6169</v>
      </c>
      <c r="F27" s="140">
        <v>45326.9587</v>
      </c>
      <c r="G27" s="141">
        <v>78932.51500000001</v>
      </c>
      <c r="H27" s="141">
        <v>0</v>
      </c>
      <c r="I27" s="141">
        <v>78932.515</v>
      </c>
      <c r="J27" s="184">
        <f>K27+L27</f>
        <v>93730</v>
      </c>
      <c r="K27" s="184">
        <v>26000</v>
      </c>
      <c r="L27" s="184">
        <v>67730</v>
      </c>
      <c r="M27" s="184">
        <f t="shared" si="1"/>
        <v>14797.484999999986</v>
      </c>
      <c r="N27" s="184">
        <f t="shared" si="2"/>
        <v>26000</v>
      </c>
      <c r="O27" s="184">
        <f t="shared" si="3"/>
        <v>-11202.515</v>
      </c>
      <c r="P27" s="182">
        <f>Q27+R27</f>
        <v>97000</v>
      </c>
      <c r="Q27" s="140">
        <v>30000</v>
      </c>
      <c r="R27" s="140">
        <v>67000</v>
      </c>
      <c r="S27" s="140">
        <f>T27+U27</f>
        <v>88500</v>
      </c>
      <c r="T27" s="140">
        <v>26000</v>
      </c>
      <c r="U27" s="146">
        <v>62500</v>
      </c>
      <c r="V27" s="137"/>
    </row>
    <row r="28" spans="1:22" ht="12.75" customHeight="1">
      <c r="A28" s="28"/>
      <c r="B28" s="3" t="s">
        <v>5</v>
      </c>
      <c r="C28" s="22"/>
      <c r="D28" s="143"/>
      <c r="E28" s="140"/>
      <c r="F28" s="143"/>
      <c r="G28" s="141"/>
      <c r="H28" s="141"/>
      <c r="I28" s="141"/>
      <c r="J28" s="184"/>
      <c r="K28" s="184"/>
      <c r="L28" s="184"/>
      <c r="M28" s="184">
        <f t="shared" si="1"/>
        <v>0</v>
      </c>
      <c r="N28" s="184">
        <f t="shared" si="2"/>
        <v>0</v>
      </c>
      <c r="O28" s="184">
        <f t="shared" si="3"/>
        <v>0</v>
      </c>
      <c r="P28" s="182"/>
      <c r="Q28" s="140"/>
      <c r="R28" s="140"/>
      <c r="S28" s="140"/>
      <c r="T28" s="140"/>
      <c r="U28" s="146"/>
      <c r="V28" s="138"/>
    </row>
    <row r="29" spans="1:22" ht="33" customHeight="1">
      <c r="A29" s="28" t="s">
        <v>578</v>
      </c>
      <c r="B29" s="3" t="s">
        <v>579</v>
      </c>
      <c r="C29" s="22" t="s">
        <v>580</v>
      </c>
      <c r="D29" s="139">
        <v>29052.8939</v>
      </c>
      <c r="E29" s="140">
        <v>29052.8939</v>
      </c>
      <c r="F29" s="143" t="s">
        <v>605</v>
      </c>
      <c r="G29" s="141">
        <v>74541.1463</v>
      </c>
      <c r="H29" s="141">
        <v>74541.1463</v>
      </c>
      <c r="I29" s="143" t="s">
        <v>605</v>
      </c>
      <c r="J29" s="184">
        <v>26000</v>
      </c>
      <c r="K29" s="184">
        <v>26000</v>
      </c>
      <c r="L29" s="187" t="s">
        <v>605</v>
      </c>
      <c r="M29" s="184">
        <f t="shared" si="1"/>
        <v>-48541.14629999999</v>
      </c>
      <c r="N29" s="184">
        <f t="shared" si="2"/>
        <v>-48541.14629999999</v>
      </c>
      <c r="O29" s="184"/>
      <c r="P29" s="140">
        <v>30000</v>
      </c>
      <c r="Q29" s="140">
        <v>30000</v>
      </c>
      <c r="R29" s="186" t="s">
        <v>605</v>
      </c>
      <c r="S29" s="140">
        <v>26000</v>
      </c>
      <c r="T29" s="140">
        <v>26000</v>
      </c>
      <c r="U29" s="186" t="s">
        <v>605</v>
      </c>
      <c r="V29" s="138"/>
    </row>
    <row r="30" spans="1:22" ht="18" customHeight="1">
      <c r="A30" s="28"/>
      <c r="B30" s="3" t="s">
        <v>198</v>
      </c>
      <c r="C30" s="22"/>
      <c r="D30" s="143"/>
      <c r="E30" s="140"/>
      <c r="F30" s="143"/>
      <c r="G30" s="141">
        <v>0</v>
      </c>
      <c r="H30" s="141">
        <v>0</v>
      </c>
      <c r="I30" s="141">
        <v>0</v>
      </c>
      <c r="J30" s="184">
        <v>0</v>
      </c>
      <c r="K30" s="184">
        <v>0</v>
      </c>
      <c r="L30" s="184">
        <v>0</v>
      </c>
      <c r="M30" s="184">
        <f t="shared" si="1"/>
        <v>0</v>
      </c>
      <c r="N30" s="184">
        <f t="shared" si="2"/>
        <v>0</v>
      </c>
      <c r="O30" s="184">
        <f t="shared" si="3"/>
        <v>0</v>
      </c>
      <c r="P30" s="182"/>
      <c r="Q30" s="140"/>
      <c r="R30" s="140"/>
      <c r="S30" s="140"/>
      <c r="T30" s="140"/>
      <c r="U30" s="146"/>
      <c r="V30" s="138"/>
    </row>
    <row r="31" spans="1:22" ht="48.75" customHeight="1">
      <c r="A31" s="28" t="s">
        <v>581</v>
      </c>
      <c r="B31" s="33" t="s">
        <v>582</v>
      </c>
      <c r="C31" s="22" t="s">
        <v>10</v>
      </c>
      <c r="D31" s="139">
        <v>2113.6169</v>
      </c>
      <c r="E31" s="140">
        <v>2113.6169</v>
      </c>
      <c r="F31" s="143" t="s">
        <v>605</v>
      </c>
      <c r="G31" s="141">
        <v>0</v>
      </c>
      <c r="H31" s="141">
        <v>0</v>
      </c>
      <c r="I31" s="143" t="s">
        <v>605</v>
      </c>
      <c r="J31" s="184">
        <v>0</v>
      </c>
      <c r="K31" s="184">
        <v>0</v>
      </c>
      <c r="L31" s="184">
        <v>0</v>
      </c>
      <c r="M31" s="184">
        <f t="shared" si="1"/>
        <v>0</v>
      </c>
      <c r="N31" s="184">
        <f t="shared" si="2"/>
        <v>0</v>
      </c>
      <c r="O31" s="184"/>
      <c r="P31" s="182"/>
      <c r="Q31" s="140"/>
      <c r="R31" s="140"/>
      <c r="S31" s="140"/>
      <c r="T31" s="140"/>
      <c r="U31" s="146"/>
      <c r="V31" s="138"/>
    </row>
    <row r="32" spans="1:22" ht="26.25" customHeight="1">
      <c r="A32" s="28" t="s">
        <v>583</v>
      </c>
      <c r="B32" s="33" t="s">
        <v>584</v>
      </c>
      <c r="C32" s="22" t="s">
        <v>10</v>
      </c>
      <c r="D32" s="139">
        <v>26939.277</v>
      </c>
      <c r="E32" s="139">
        <v>26939.277</v>
      </c>
      <c r="F32" s="143" t="s">
        <v>605</v>
      </c>
      <c r="G32" s="141">
        <v>74541.1463</v>
      </c>
      <c r="H32" s="141">
        <v>74541.1463</v>
      </c>
      <c r="I32" s="143" t="s">
        <v>605</v>
      </c>
      <c r="J32" s="184">
        <v>26000</v>
      </c>
      <c r="K32" s="184">
        <v>26000</v>
      </c>
      <c r="L32" s="188" t="s">
        <v>605</v>
      </c>
      <c r="M32" s="184">
        <f t="shared" si="1"/>
        <v>-48541.14629999999</v>
      </c>
      <c r="N32" s="184">
        <f t="shared" si="2"/>
        <v>-48541.14629999999</v>
      </c>
      <c r="O32" s="184"/>
      <c r="P32" s="140">
        <v>30000</v>
      </c>
      <c r="Q32" s="140">
        <v>30000</v>
      </c>
      <c r="R32" s="186" t="s">
        <v>605</v>
      </c>
      <c r="S32" s="140">
        <v>26000</v>
      </c>
      <c r="T32" s="140">
        <v>26000</v>
      </c>
      <c r="U32" s="186" t="s">
        <v>605</v>
      </c>
      <c r="V32" s="136"/>
    </row>
    <row r="33" spans="1:22" ht="27.75" customHeight="1">
      <c r="A33" s="28" t="s">
        <v>585</v>
      </c>
      <c r="B33" s="3" t="s">
        <v>586</v>
      </c>
      <c r="C33" s="22" t="s">
        <v>587</v>
      </c>
      <c r="D33" s="139">
        <v>29052.8939</v>
      </c>
      <c r="E33" s="139">
        <v>29052.8939</v>
      </c>
      <c r="F33" s="143" t="s">
        <v>605</v>
      </c>
      <c r="G33" s="141">
        <v>74541.1463</v>
      </c>
      <c r="H33" s="141">
        <v>74541.1463</v>
      </c>
      <c r="I33" s="143" t="s">
        <v>605</v>
      </c>
      <c r="J33" s="184">
        <v>93730</v>
      </c>
      <c r="K33" s="184">
        <v>0</v>
      </c>
      <c r="L33" s="184">
        <v>93730</v>
      </c>
      <c r="M33" s="184">
        <f t="shared" si="1"/>
        <v>19188.853700000007</v>
      </c>
      <c r="N33" s="184">
        <f t="shared" si="2"/>
        <v>-74541.1463</v>
      </c>
      <c r="O33" s="184"/>
      <c r="P33" s="139">
        <v>97000</v>
      </c>
      <c r="Q33" s="139">
        <v>0</v>
      </c>
      <c r="R33" s="186">
        <v>97000</v>
      </c>
      <c r="S33" s="142">
        <v>88500</v>
      </c>
      <c r="T33" s="142">
        <v>0</v>
      </c>
      <c r="U33" s="186">
        <v>88500</v>
      </c>
      <c r="V33" s="138"/>
    </row>
    <row r="34" spans="1:22" ht="12.75" customHeight="1">
      <c r="A34" s="28"/>
      <c r="B34" s="3" t="s">
        <v>198</v>
      </c>
      <c r="C34" s="22"/>
      <c r="D34" s="143"/>
      <c r="E34" s="140"/>
      <c r="F34" s="143"/>
      <c r="G34" s="141"/>
      <c r="H34" s="141"/>
      <c r="I34" s="141"/>
      <c r="J34" s="184">
        <v>0</v>
      </c>
      <c r="K34" s="184">
        <v>0</v>
      </c>
      <c r="L34" s="184">
        <v>0</v>
      </c>
      <c r="M34" s="184">
        <f t="shared" si="1"/>
        <v>0</v>
      </c>
      <c r="N34" s="184">
        <f t="shared" si="2"/>
        <v>0</v>
      </c>
      <c r="O34" s="184">
        <f t="shared" si="3"/>
        <v>0</v>
      </c>
      <c r="P34" s="182"/>
      <c r="Q34" s="140"/>
      <c r="R34" s="140"/>
      <c r="S34" s="140"/>
      <c r="T34" s="140"/>
      <c r="U34" s="146"/>
      <c r="V34" s="138"/>
    </row>
    <row r="35" spans="1:22" ht="36.75" customHeight="1">
      <c r="A35" s="28" t="s">
        <v>588</v>
      </c>
      <c r="B35" s="33" t="s">
        <v>589</v>
      </c>
      <c r="C35" s="22" t="s">
        <v>10</v>
      </c>
      <c r="D35" s="143">
        <v>0</v>
      </c>
      <c r="E35" s="140">
        <v>0</v>
      </c>
      <c r="F35" s="143" t="s">
        <v>605</v>
      </c>
      <c r="G35" s="141">
        <v>0</v>
      </c>
      <c r="H35" s="141">
        <v>0</v>
      </c>
      <c r="I35" s="143" t="s">
        <v>605</v>
      </c>
      <c r="J35" s="184">
        <v>67730</v>
      </c>
      <c r="K35" s="184"/>
      <c r="L35" s="184">
        <v>67730</v>
      </c>
      <c r="M35" s="184">
        <f t="shared" si="1"/>
        <v>67730</v>
      </c>
      <c r="N35" s="184">
        <f t="shared" si="2"/>
        <v>0</v>
      </c>
      <c r="O35" s="184"/>
      <c r="P35" s="182">
        <v>67000</v>
      </c>
      <c r="Q35" s="140"/>
      <c r="R35" s="140">
        <v>67000</v>
      </c>
      <c r="S35" s="140">
        <v>62500</v>
      </c>
      <c r="T35" s="140"/>
      <c r="U35" s="146">
        <v>62500</v>
      </c>
      <c r="V35" s="138"/>
    </row>
    <row r="36" spans="1:22" ht="36.75" customHeight="1" thickBot="1">
      <c r="A36" s="29" t="s">
        <v>590</v>
      </c>
      <c r="B36" s="34" t="s">
        <v>591</v>
      </c>
      <c r="C36" s="30" t="s">
        <v>10</v>
      </c>
      <c r="D36" s="139">
        <v>45326.9587</v>
      </c>
      <c r="E36" s="140">
        <v>0</v>
      </c>
      <c r="F36" s="140">
        <v>45326.9587</v>
      </c>
      <c r="G36" s="141">
        <v>78932.515</v>
      </c>
      <c r="H36" s="141">
        <v>0</v>
      </c>
      <c r="I36" s="141">
        <v>78932.515</v>
      </c>
      <c r="J36" s="184">
        <v>26000</v>
      </c>
      <c r="K36" s="184">
        <v>0</v>
      </c>
      <c r="L36" s="184">
        <v>26000</v>
      </c>
      <c r="M36" s="184">
        <f t="shared" si="1"/>
        <v>-52932.515</v>
      </c>
      <c r="N36" s="184">
        <f t="shared" si="2"/>
        <v>0</v>
      </c>
      <c r="O36" s="184">
        <f t="shared" si="3"/>
        <v>-52932.515</v>
      </c>
      <c r="P36" s="183">
        <v>30000</v>
      </c>
      <c r="Q36" s="147">
        <v>0</v>
      </c>
      <c r="R36" s="147">
        <v>30000</v>
      </c>
      <c r="S36" s="147">
        <v>26000</v>
      </c>
      <c r="T36" s="147">
        <v>0</v>
      </c>
      <c r="U36" s="148">
        <v>26000</v>
      </c>
      <c r="V36" s="138"/>
    </row>
  </sheetData>
  <sheetProtection/>
  <autoFilter ref="A8:V36"/>
  <mergeCells count="23">
    <mergeCell ref="B5:B7"/>
    <mergeCell ref="A5:A7"/>
    <mergeCell ref="A3:U3"/>
    <mergeCell ref="J5:L5"/>
    <mergeCell ref="P5:R5"/>
    <mergeCell ref="S5:U5"/>
    <mergeCell ref="J6:J7"/>
    <mergeCell ref="K6:L6"/>
    <mergeCell ref="P6:P7"/>
    <mergeCell ref="C5:C7"/>
    <mergeCell ref="D5:F5"/>
    <mergeCell ref="G5:I5"/>
    <mergeCell ref="D6:D7"/>
    <mergeCell ref="E6:F6"/>
    <mergeCell ref="G6:G7"/>
    <mergeCell ref="H6:I6"/>
    <mergeCell ref="V6:V7"/>
    <mergeCell ref="Q6:R6"/>
    <mergeCell ref="S6:S7"/>
    <mergeCell ref="T6:U6"/>
    <mergeCell ref="M5:O5"/>
    <mergeCell ref="M6:M7"/>
    <mergeCell ref="N6:O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00000"/>
  </sheetPr>
  <dimension ref="A1:Y387"/>
  <sheetViews>
    <sheetView showGridLines="0" tabSelected="1" zoomScalePageLayoutView="0" workbookViewId="0" topLeftCell="A1">
      <pane xSplit="5" ySplit="8" topLeftCell="O9" activePane="bottomRight" state="frozen"/>
      <selection pane="topLeft" activeCell="A1" sqref="A1"/>
      <selection pane="topRight" activeCell="F1" sqref="F1"/>
      <selection pane="bottomLeft" activeCell="A7" sqref="A7"/>
      <selection pane="bottomRight" activeCell="T1" sqref="T1"/>
    </sheetView>
  </sheetViews>
  <sheetFormatPr defaultColWidth="9.140625" defaultRowHeight="12"/>
  <cols>
    <col min="1" max="1" width="8.00390625" style="65" customWidth="1"/>
    <col min="2" max="2" width="7.00390625" style="65" customWidth="1"/>
    <col min="3" max="4" width="6.00390625" style="65" customWidth="1"/>
    <col min="5" max="5" width="52.00390625" style="65" customWidth="1"/>
    <col min="6" max="6" width="12.00390625" style="65" customWidth="1"/>
    <col min="7" max="9" width="14.00390625" style="65" bestFit="1" customWidth="1"/>
    <col min="10" max="10" width="13.28125" style="65" customWidth="1"/>
    <col min="11" max="11" width="11.00390625" style="65" customWidth="1"/>
    <col min="12" max="12" width="10.7109375" style="65" customWidth="1"/>
    <col min="13" max="13" width="14.140625" style="65" bestFit="1" customWidth="1"/>
    <col min="14" max="15" width="12.00390625" style="65" bestFit="1" customWidth="1"/>
    <col min="16" max="16" width="12.8515625" style="65" bestFit="1" customWidth="1"/>
    <col min="17" max="17" width="11.8515625" style="65" bestFit="1" customWidth="1"/>
    <col min="18" max="18" width="12.8515625" style="65" bestFit="1" customWidth="1"/>
    <col min="19" max="19" width="14.140625" style="65" bestFit="1" customWidth="1"/>
    <col min="20" max="21" width="12.00390625" style="65" bestFit="1" customWidth="1"/>
    <col min="22" max="22" width="14.140625" style="65" bestFit="1" customWidth="1"/>
    <col min="23" max="24" width="12.00390625" style="65" bestFit="1" customWidth="1"/>
    <col min="25" max="25" width="19.421875" style="65" customWidth="1"/>
    <col min="26" max="16384" width="9.28125" style="65" customWidth="1"/>
  </cols>
  <sheetData>
    <row r="1" spans="1:25" s="163" customFormat="1" ht="22.5" customHeight="1">
      <c r="A1" s="156"/>
      <c r="B1" s="156"/>
      <c r="C1" s="156"/>
      <c r="D1" s="157"/>
      <c r="E1" s="209"/>
      <c r="F1" s="210"/>
      <c r="G1" s="157"/>
      <c r="H1" s="157"/>
      <c r="I1" s="157"/>
      <c r="J1" s="157"/>
      <c r="K1" s="157"/>
      <c r="L1" s="157"/>
      <c r="M1" s="162"/>
      <c r="N1" s="162"/>
      <c r="O1" s="162"/>
      <c r="P1" s="162"/>
      <c r="Q1" s="162"/>
      <c r="R1" s="162"/>
      <c r="S1" s="162"/>
      <c r="T1" s="162"/>
      <c r="U1" s="162"/>
      <c r="V1" s="162"/>
      <c r="W1" s="295" t="s">
        <v>1155</v>
      </c>
      <c r="X1" s="295"/>
      <c r="Y1" s="295"/>
    </row>
    <row r="2" spans="1:25" s="163" customFormat="1" ht="10.5">
      <c r="A2" s="156"/>
      <c r="B2" s="156"/>
      <c r="C2" s="156"/>
      <c r="D2" s="157"/>
      <c r="E2" s="209"/>
      <c r="F2" s="210"/>
      <c r="G2" s="157"/>
      <c r="H2" s="157"/>
      <c r="I2" s="157"/>
      <c r="J2" s="157"/>
      <c r="K2" s="157"/>
      <c r="L2" s="157"/>
      <c r="M2" s="162"/>
      <c r="N2" s="162"/>
      <c r="O2" s="162"/>
      <c r="P2" s="162"/>
      <c r="Q2" s="162"/>
      <c r="R2" s="162"/>
      <c r="S2" s="162"/>
      <c r="T2" s="162"/>
      <c r="U2" s="162"/>
      <c r="V2" s="162"/>
      <c r="W2" s="296"/>
      <c r="X2" s="296"/>
      <c r="Y2" s="296"/>
    </row>
    <row r="3" spans="1:25" s="163" customFormat="1" ht="20.25" customHeight="1" thickBot="1">
      <c r="A3" s="297" t="s">
        <v>1139</v>
      </c>
      <c r="B3" s="297"/>
      <c r="C3" s="297"/>
      <c r="D3" s="297"/>
      <c r="E3" s="297"/>
      <c r="F3" s="297"/>
      <c r="G3" s="297"/>
      <c r="H3" s="297"/>
      <c r="I3" s="297"/>
      <c r="J3" s="297"/>
      <c r="K3" s="297"/>
      <c r="L3" s="297"/>
      <c r="M3" s="297"/>
      <c r="N3" s="297"/>
      <c r="O3" s="297"/>
      <c r="P3" s="297"/>
      <c r="Q3" s="297"/>
      <c r="R3" s="297"/>
      <c r="S3" s="297"/>
      <c r="T3" s="297"/>
      <c r="U3" s="297"/>
      <c r="V3" s="297"/>
      <c r="W3" s="297"/>
      <c r="X3" s="297"/>
      <c r="Y3" s="297"/>
    </row>
    <row r="4" spans="5:15" ht="12" thickBot="1">
      <c r="E4" s="302"/>
      <c r="F4" s="302"/>
      <c r="G4" s="302"/>
      <c r="H4" s="302"/>
      <c r="I4" s="302"/>
      <c r="J4" s="302"/>
      <c r="K4" s="302"/>
      <c r="L4" s="302"/>
      <c r="M4" s="302"/>
      <c r="N4" s="302"/>
      <c r="O4" s="302"/>
    </row>
    <row r="5" spans="1:25" ht="20.25" customHeight="1">
      <c r="A5" s="298" t="s">
        <v>1</v>
      </c>
      <c r="B5" s="294" t="s">
        <v>186</v>
      </c>
      <c r="C5" s="294" t="s">
        <v>187</v>
      </c>
      <c r="D5" s="294" t="s">
        <v>188</v>
      </c>
      <c r="E5" s="288" t="s">
        <v>592</v>
      </c>
      <c r="F5" s="274" t="s">
        <v>3</v>
      </c>
      <c r="G5" s="275" t="s">
        <v>596</v>
      </c>
      <c r="H5" s="300"/>
      <c r="I5" s="301"/>
      <c r="J5" s="275" t="s">
        <v>597</v>
      </c>
      <c r="K5" s="300"/>
      <c r="L5" s="301"/>
      <c r="M5" s="275" t="s">
        <v>181</v>
      </c>
      <c r="N5" s="300"/>
      <c r="O5" s="301"/>
      <c r="P5" s="271" t="s">
        <v>598</v>
      </c>
      <c r="Q5" s="272"/>
      <c r="R5" s="273"/>
      <c r="S5" s="275" t="s">
        <v>182</v>
      </c>
      <c r="T5" s="300"/>
      <c r="U5" s="301"/>
      <c r="V5" s="275" t="s">
        <v>183</v>
      </c>
      <c r="W5" s="300"/>
      <c r="X5" s="301"/>
      <c r="Y5" s="44" t="s">
        <v>599</v>
      </c>
    </row>
    <row r="6" spans="1:25" ht="43.5" customHeight="1">
      <c r="A6" s="299"/>
      <c r="B6" s="246"/>
      <c r="C6" s="246"/>
      <c r="D6" s="246"/>
      <c r="E6" s="244"/>
      <c r="F6" s="282"/>
      <c r="G6" s="269" t="s">
        <v>4</v>
      </c>
      <c r="H6" s="269" t="s">
        <v>5</v>
      </c>
      <c r="I6" s="269"/>
      <c r="J6" s="269" t="s">
        <v>4</v>
      </c>
      <c r="K6" s="269" t="s">
        <v>5</v>
      </c>
      <c r="L6" s="269"/>
      <c r="M6" s="269" t="s">
        <v>4</v>
      </c>
      <c r="N6" s="269" t="s">
        <v>5</v>
      </c>
      <c r="O6" s="269"/>
      <c r="P6" s="269" t="s">
        <v>4</v>
      </c>
      <c r="Q6" s="269" t="s">
        <v>5</v>
      </c>
      <c r="R6" s="269"/>
      <c r="S6" s="269" t="s">
        <v>4</v>
      </c>
      <c r="T6" s="269" t="s">
        <v>5</v>
      </c>
      <c r="U6" s="269"/>
      <c r="V6" s="269" t="s">
        <v>4</v>
      </c>
      <c r="W6" s="269" t="s">
        <v>5</v>
      </c>
      <c r="X6" s="269"/>
      <c r="Y6" s="286" t="s">
        <v>600</v>
      </c>
    </row>
    <row r="7" spans="1:25" ht="41.25" customHeight="1">
      <c r="A7" s="299"/>
      <c r="B7" s="246"/>
      <c r="C7" s="246"/>
      <c r="D7" s="246"/>
      <c r="E7" s="244"/>
      <c r="F7" s="282"/>
      <c r="G7" s="269"/>
      <c r="H7" s="2" t="s">
        <v>6</v>
      </c>
      <c r="I7" s="2" t="s">
        <v>7</v>
      </c>
      <c r="J7" s="269"/>
      <c r="K7" s="2" t="s">
        <v>6</v>
      </c>
      <c r="L7" s="2" t="s">
        <v>7</v>
      </c>
      <c r="M7" s="269"/>
      <c r="N7" s="2" t="s">
        <v>6</v>
      </c>
      <c r="O7" s="2" t="s">
        <v>7</v>
      </c>
      <c r="P7" s="269"/>
      <c r="Q7" s="2" t="s">
        <v>6</v>
      </c>
      <c r="R7" s="2" t="s">
        <v>7</v>
      </c>
      <c r="S7" s="269"/>
      <c r="T7" s="2" t="s">
        <v>6</v>
      </c>
      <c r="U7" s="2" t="s">
        <v>7</v>
      </c>
      <c r="V7" s="269"/>
      <c r="W7" s="2" t="s">
        <v>6</v>
      </c>
      <c r="X7" s="2" t="s">
        <v>7</v>
      </c>
      <c r="Y7" s="286"/>
    </row>
    <row r="8" spans="1:25" ht="25.5" customHeight="1">
      <c r="A8" s="10">
        <v>1</v>
      </c>
      <c r="B8" s="11">
        <v>2</v>
      </c>
      <c r="C8" s="11">
        <v>3</v>
      </c>
      <c r="D8" s="11">
        <v>4</v>
      </c>
      <c r="E8" s="11">
        <v>5</v>
      </c>
      <c r="F8" s="11">
        <v>6</v>
      </c>
      <c r="G8" s="11">
        <v>7</v>
      </c>
      <c r="H8" s="11">
        <v>8</v>
      </c>
      <c r="I8" s="11">
        <v>9</v>
      </c>
      <c r="J8" s="11">
        <v>10</v>
      </c>
      <c r="K8" s="11">
        <v>11</v>
      </c>
      <c r="L8" s="11">
        <v>12</v>
      </c>
      <c r="M8" s="11">
        <v>13</v>
      </c>
      <c r="N8" s="11">
        <v>14</v>
      </c>
      <c r="O8" s="11">
        <v>15</v>
      </c>
      <c r="P8" s="11">
        <v>16</v>
      </c>
      <c r="Q8" s="11">
        <v>17</v>
      </c>
      <c r="R8" s="11">
        <v>18</v>
      </c>
      <c r="S8" s="11">
        <v>19</v>
      </c>
      <c r="T8" s="11">
        <v>20</v>
      </c>
      <c r="U8" s="11">
        <v>21</v>
      </c>
      <c r="V8" s="11">
        <v>22</v>
      </c>
      <c r="W8" s="11">
        <v>23</v>
      </c>
      <c r="X8" s="11">
        <v>24</v>
      </c>
      <c r="Y8" s="11">
        <v>25</v>
      </c>
    </row>
    <row r="9" spans="1:25" ht="33.75">
      <c r="A9" s="66" t="s">
        <v>616</v>
      </c>
      <c r="B9" s="67" t="s">
        <v>617</v>
      </c>
      <c r="C9" s="66" t="s">
        <v>605</v>
      </c>
      <c r="D9" s="66" t="s">
        <v>605</v>
      </c>
      <c r="E9" s="68" t="s">
        <v>618</v>
      </c>
      <c r="F9" s="69"/>
      <c r="G9" s="70">
        <v>876720.4</v>
      </c>
      <c r="H9" s="70">
        <v>629257.266</v>
      </c>
      <c r="I9" s="71">
        <v>247463.1318</v>
      </c>
      <c r="J9" s="72">
        <v>965027.813</v>
      </c>
      <c r="K9" s="73">
        <v>740674.614</v>
      </c>
      <c r="L9" s="73">
        <v>224353.199</v>
      </c>
      <c r="M9" s="74">
        <v>1194955.2871880003</v>
      </c>
      <c r="N9" s="74">
        <v>850455.2871879999</v>
      </c>
      <c r="O9" s="74">
        <v>344500</v>
      </c>
      <c r="P9" s="74">
        <v>229927.4741880003</v>
      </c>
      <c r="Q9" s="74">
        <v>109780.67318799999</v>
      </c>
      <c r="R9" s="74">
        <v>120146.801</v>
      </c>
      <c r="S9" s="74">
        <v>1194597.5081099998</v>
      </c>
      <c r="T9" s="74">
        <v>865097.50811</v>
      </c>
      <c r="U9" s="74">
        <v>329500</v>
      </c>
      <c r="V9" s="74">
        <v>1275794.035</v>
      </c>
      <c r="W9" s="74">
        <v>876294.0349999999</v>
      </c>
      <c r="X9" s="74">
        <v>399500</v>
      </c>
      <c r="Y9" s="75"/>
    </row>
    <row r="10" spans="1:25" ht="45">
      <c r="A10" s="66" t="s">
        <v>619</v>
      </c>
      <c r="B10" s="67" t="s">
        <v>196</v>
      </c>
      <c r="C10" s="66" t="s">
        <v>193</v>
      </c>
      <c r="D10" s="66" t="s">
        <v>193</v>
      </c>
      <c r="E10" s="68" t="s">
        <v>620</v>
      </c>
      <c r="F10" s="69"/>
      <c r="G10" s="76">
        <v>142571.00120000003</v>
      </c>
      <c r="H10" s="76">
        <v>137425.04119999998</v>
      </c>
      <c r="I10" s="76">
        <v>5145.96</v>
      </c>
      <c r="J10" s="72">
        <v>161793.6</v>
      </c>
      <c r="K10" s="73">
        <v>161793.6</v>
      </c>
      <c r="L10" s="73">
        <v>0</v>
      </c>
      <c r="M10" s="77">
        <v>261163</v>
      </c>
      <c r="N10" s="77">
        <v>174163</v>
      </c>
      <c r="O10" s="77">
        <v>87000</v>
      </c>
      <c r="P10" s="74">
        <v>99369.4</v>
      </c>
      <c r="Q10" s="74">
        <v>12369.399999999994</v>
      </c>
      <c r="R10" s="74">
        <v>87000</v>
      </c>
      <c r="S10" s="77">
        <v>404163</v>
      </c>
      <c r="T10" s="77">
        <v>174163</v>
      </c>
      <c r="U10" s="77">
        <v>230000</v>
      </c>
      <c r="V10" s="77">
        <v>204163</v>
      </c>
      <c r="W10" s="77">
        <v>174163</v>
      </c>
      <c r="X10" s="77">
        <v>30000</v>
      </c>
      <c r="Y10" s="75"/>
    </row>
    <row r="11" spans="1:25" ht="45">
      <c r="A11" s="66" t="s">
        <v>621</v>
      </c>
      <c r="B11" s="67" t="s">
        <v>196</v>
      </c>
      <c r="C11" s="66" t="s">
        <v>196</v>
      </c>
      <c r="D11" s="66" t="s">
        <v>193</v>
      </c>
      <c r="E11" s="68" t="s">
        <v>622</v>
      </c>
      <c r="F11" s="69"/>
      <c r="G11" s="78">
        <v>128362.52672</v>
      </c>
      <c r="H11" s="78">
        <v>124103.12672</v>
      </c>
      <c r="I11" s="79">
        <v>4259.4</v>
      </c>
      <c r="J11" s="72">
        <v>150209.6</v>
      </c>
      <c r="K11" s="73">
        <v>150209.6</v>
      </c>
      <c r="L11" s="73">
        <v>0</v>
      </c>
      <c r="M11" s="77">
        <v>167200</v>
      </c>
      <c r="N11" s="77">
        <v>160200</v>
      </c>
      <c r="O11" s="77">
        <v>7000</v>
      </c>
      <c r="P11" s="74">
        <v>16990.399999999994</v>
      </c>
      <c r="Q11" s="74">
        <v>9990.399999999994</v>
      </c>
      <c r="R11" s="74">
        <v>7000</v>
      </c>
      <c r="S11" s="77">
        <v>205200</v>
      </c>
      <c r="T11" s="77">
        <v>160200</v>
      </c>
      <c r="U11" s="77">
        <v>45000</v>
      </c>
      <c r="V11" s="77">
        <v>190200</v>
      </c>
      <c r="W11" s="77">
        <v>160200</v>
      </c>
      <c r="X11" s="77">
        <v>30000</v>
      </c>
      <c r="Y11" s="75"/>
    </row>
    <row r="12" spans="1:25" ht="22.5">
      <c r="A12" s="66" t="s">
        <v>623</v>
      </c>
      <c r="B12" s="67" t="s">
        <v>196</v>
      </c>
      <c r="C12" s="66" t="s">
        <v>196</v>
      </c>
      <c r="D12" s="66" t="s">
        <v>196</v>
      </c>
      <c r="E12" s="68" t="s">
        <v>624</v>
      </c>
      <c r="F12" s="69"/>
      <c r="G12" s="80">
        <v>128362.52672</v>
      </c>
      <c r="H12" s="80">
        <v>124103.12672</v>
      </c>
      <c r="I12" s="81">
        <v>4259.4</v>
      </c>
      <c r="J12" s="72">
        <v>150209.6</v>
      </c>
      <c r="K12" s="73">
        <v>150209.6</v>
      </c>
      <c r="L12" s="73">
        <v>0</v>
      </c>
      <c r="M12" s="77">
        <v>167200</v>
      </c>
      <c r="N12" s="77">
        <v>160200</v>
      </c>
      <c r="O12" s="77">
        <v>7000</v>
      </c>
      <c r="P12" s="74">
        <v>16990.399999999994</v>
      </c>
      <c r="Q12" s="74">
        <v>9990.399999999994</v>
      </c>
      <c r="R12" s="74">
        <v>7000</v>
      </c>
      <c r="S12" s="77">
        <v>205200</v>
      </c>
      <c r="T12" s="77">
        <v>160200</v>
      </c>
      <c r="U12" s="77">
        <v>45000</v>
      </c>
      <c r="V12" s="77">
        <v>190200</v>
      </c>
      <c r="W12" s="77">
        <v>160200</v>
      </c>
      <c r="X12" s="77">
        <v>30000</v>
      </c>
      <c r="Y12" s="75"/>
    </row>
    <row r="13" spans="1:25" ht="11.25">
      <c r="A13" s="66"/>
      <c r="B13" s="67"/>
      <c r="C13" s="66"/>
      <c r="D13" s="66"/>
      <c r="E13" s="68" t="s">
        <v>625</v>
      </c>
      <c r="F13" s="69" t="s">
        <v>380</v>
      </c>
      <c r="G13" s="80">
        <v>99834.195</v>
      </c>
      <c r="H13" s="80">
        <v>99834.195</v>
      </c>
      <c r="I13" s="81">
        <v>0</v>
      </c>
      <c r="J13" s="72">
        <v>121164.6</v>
      </c>
      <c r="K13" s="73">
        <v>121164.6</v>
      </c>
      <c r="L13" s="73">
        <v>0</v>
      </c>
      <c r="M13" s="77">
        <v>132240</v>
      </c>
      <c r="N13" s="82">
        <v>132240</v>
      </c>
      <c r="O13" s="82">
        <v>0</v>
      </c>
      <c r="P13" s="74">
        <v>11075.399999999994</v>
      </c>
      <c r="Q13" s="74">
        <v>11075.399999999994</v>
      </c>
      <c r="R13" s="74">
        <v>0</v>
      </c>
      <c r="S13" s="77">
        <v>132240</v>
      </c>
      <c r="T13" s="82">
        <v>132240</v>
      </c>
      <c r="U13" s="82">
        <v>0</v>
      </c>
      <c r="V13" s="77">
        <v>132240</v>
      </c>
      <c r="W13" s="82">
        <v>132240</v>
      </c>
      <c r="X13" s="82">
        <v>0</v>
      </c>
      <c r="Y13" s="75"/>
    </row>
    <row r="14" spans="1:25" ht="22.5">
      <c r="A14" s="66"/>
      <c r="B14" s="67"/>
      <c r="C14" s="66"/>
      <c r="D14" s="66"/>
      <c r="E14" s="68" t="s">
        <v>626</v>
      </c>
      <c r="F14" s="69" t="s">
        <v>382</v>
      </c>
      <c r="G14" s="80">
        <v>6270.053</v>
      </c>
      <c r="H14" s="80">
        <v>6270.053</v>
      </c>
      <c r="I14" s="81">
        <v>0</v>
      </c>
      <c r="J14" s="72">
        <v>7535</v>
      </c>
      <c r="K14" s="73">
        <v>7535</v>
      </c>
      <c r="L14" s="73">
        <v>0</v>
      </c>
      <c r="M14" s="77">
        <v>7500</v>
      </c>
      <c r="N14" s="82">
        <v>7500</v>
      </c>
      <c r="O14" s="82">
        <v>0</v>
      </c>
      <c r="P14" s="74">
        <v>-35</v>
      </c>
      <c r="Q14" s="74">
        <v>-35</v>
      </c>
      <c r="R14" s="74">
        <v>0</v>
      </c>
      <c r="S14" s="77">
        <v>7500</v>
      </c>
      <c r="T14" s="82">
        <v>7500</v>
      </c>
      <c r="U14" s="82">
        <v>0</v>
      </c>
      <c r="V14" s="77">
        <v>7500</v>
      </c>
      <c r="W14" s="82">
        <v>7500</v>
      </c>
      <c r="X14" s="82">
        <v>0</v>
      </c>
      <c r="Y14" s="75"/>
    </row>
    <row r="15" spans="1:25" ht="11.25">
      <c r="A15" s="66"/>
      <c r="B15" s="67"/>
      <c r="C15" s="66"/>
      <c r="D15" s="66"/>
      <c r="E15" s="68" t="s">
        <v>627</v>
      </c>
      <c r="F15" s="69" t="s">
        <v>628</v>
      </c>
      <c r="G15" s="80">
        <v>0</v>
      </c>
      <c r="H15" s="80">
        <v>0</v>
      </c>
      <c r="I15" s="81">
        <v>0</v>
      </c>
      <c r="J15" s="72">
        <v>0</v>
      </c>
      <c r="K15" s="73">
        <v>0</v>
      </c>
      <c r="L15" s="73">
        <v>0</v>
      </c>
      <c r="M15" s="77">
        <v>0</v>
      </c>
      <c r="N15" s="82">
        <v>0</v>
      </c>
      <c r="O15" s="82">
        <v>0</v>
      </c>
      <c r="P15" s="74">
        <v>0</v>
      </c>
      <c r="Q15" s="74">
        <v>0</v>
      </c>
      <c r="R15" s="74">
        <v>0</v>
      </c>
      <c r="S15" s="77">
        <v>0</v>
      </c>
      <c r="T15" s="82">
        <v>0</v>
      </c>
      <c r="U15" s="82">
        <v>0</v>
      </c>
      <c r="V15" s="77">
        <v>0</v>
      </c>
      <c r="W15" s="82">
        <v>0</v>
      </c>
      <c r="X15" s="82">
        <v>0</v>
      </c>
      <c r="Y15" s="75"/>
    </row>
    <row r="16" spans="1:25" ht="11.25">
      <c r="A16" s="66"/>
      <c r="B16" s="67"/>
      <c r="C16" s="66"/>
      <c r="D16" s="66"/>
      <c r="E16" s="68" t="s">
        <v>629</v>
      </c>
      <c r="F16" s="69" t="s">
        <v>630</v>
      </c>
      <c r="G16" s="80">
        <v>0</v>
      </c>
      <c r="H16" s="80">
        <v>0</v>
      </c>
      <c r="I16" s="81">
        <v>0</v>
      </c>
      <c r="J16" s="72">
        <v>0</v>
      </c>
      <c r="K16" s="73">
        <v>0</v>
      </c>
      <c r="L16" s="73">
        <v>0</v>
      </c>
      <c r="M16" s="77">
        <v>0</v>
      </c>
      <c r="N16" s="82">
        <v>0</v>
      </c>
      <c r="O16" s="82">
        <v>0</v>
      </c>
      <c r="P16" s="74">
        <v>0</v>
      </c>
      <c r="Q16" s="74">
        <v>0</v>
      </c>
      <c r="R16" s="74">
        <v>0</v>
      </c>
      <c r="S16" s="77">
        <v>0</v>
      </c>
      <c r="T16" s="82">
        <v>0</v>
      </c>
      <c r="U16" s="82">
        <v>0</v>
      </c>
      <c r="V16" s="77">
        <v>0</v>
      </c>
      <c r="W16" s="82">
        <v>0</v>
      </c>
      <c r="X16" s="82">
        <v>0</v>
      </c>
      <c r="Y16" s="75"/>
    </row>
    <row r="17" spans="1:25" ht="11.25">
      <c r="A17" s="66"/>
      <c r="B17" s="67"/>
      <c r="C17" s="66"/>
      <c r="D17" s="66"/>
      <c r="E17" s="68" t="s">
        <v>631</v>
      </c>
      <c r="F17" s="69" t="s">
        <v>388</v>
      </c>
      <c r="G17" s="80">
        <v>7144.96573</v>
      </c>
      <c r="H17" s="80">
        <v>7144.96573</v>
      </c>
      <c r="I17" s="81">
        <v>0</v>
      </c>
      <c r="J17" s="72">
        <v>7500</v>
      </c>
      <c r="K17" s="73">
        <v>7500</v>
      </c>
      <c r="L17" s="73">
        <v>0</v>
      </c>
      <c r="M17" s="77">
        <v>5000</v>
      </c>
      <c r="N17" s="82">
        <v>5000</v>
      </c>
      <c r="O17" s="82">
        <v>0</v>
      </c>
      <c r="P17" s="74">
        <v>-2500</v>
      </c>
      <c r="Q17" s="74">
        <v>-2500</v>
      </c>
      <c r="R17" s="74">
        <v>0</v>
      </c>
      <c r="S17" s="77">
        <v>5000</v>
      </c>
      <c r="T17" s="82">
        <v>5000</v>
      </c>
      <c r="U17" s="82">
        <v>0</v>
      </c>
      <c r="V17" s="77">
        <v>5000</v>
      </c>
      <c r="W17" s="82">
        <v>5000</v>
      </c>
      <c r="X17" s="82">
        <v>0</v>
      </c>
      <c r="Y17" s="75"/>
    </row>
    <row r="18" spans="1:25" ht="11.25">
      <c r="A18" s="66"/>
      <c r="B18" s="67"/>
      <c r="C18" s="66"/>
      <c r="D18" s="66"/>
      <c r="E18" s="68" t="s">
        <v>632</v>
      </c>
      <c r="F18" s="69" t="s">
        <v>390</v>
      </c>
      <c r="G18" s="80">
        <v>383.58</v>
      </c>
      <c r="H18" s="80">
        <v>383.58</v>
      </c>
      <c r="I18" s="81">
        <v>0</v>
      </c>
      <c r="J18" s="72">
        <v>400</v>
      </c>
      <c r="K18" s="73">
        <v>400</v>
      </c>
      <c r="L18" s="73">
        <v>0</v>
      </c>
      <c r="M18" s="77">
        <v>500</v>
      </c>
      <c r="N18" s="82">
        <v>500</v>
      </c>
      <c r="O18" s="82">
        <v>0</v>
      </c>
      <c r="P18" s="74">
        <v>100</v>
      </c>
      <c r="Q18" s="74">
        <v>100</v>
      </c>
      <c r="R18" s="74">
        <v>0</v>
      </c>
      <c r="S18" s="77">
        <v>500</v>
      </c>
      <c r="T18" s="82">
        <v>500</v>
      </c>
      <c r="U18" s="82">
        <v>0</v>
      </c>
      <c r="V18" s="77">
        <v>500</v>
      </c>
      <c r="W18" s="82">
        <v>500</v>
      </c>
      <c r="X18" s="82">
        <v>0</v>
      </c>
      <c r="Y18" s="75"/>
    </row>
    <row r="19" spans="1:25" ht="11.25">
      <c r="A19" s="66"/>
      <c r="B19" s="67"/>
      <c r="C19" s="66"/>
      <c r="D19" s="66"/>
      <c r="E19" s="68" t="s">
        <v>633</v>
      </c>
      <c r="F19" s="69" t="s">
        <v>392</v>
      </c>
      <c r="G19" s="80">
        <v>1657.6518</v>
      </c>
      <c r="H19" s="80">
        <v>1657.6518</v>
      </c>
      <c r="I19" s="81">
        <v>0</v>
      </c>
      <c r="J19" s="72">
        <v>1800</v>
      </c>
      <c r="K19" s="73">
        <v>1800</v>
      </c>
      <c r="L19" s="73">
        <v>0</v>
      </c>
      <c r="M19" s="77">
        <v>1800</v>
      </c>
      <c r="N19" s="82">
        <v>1800</v>
      </c>
      <c r="O19" s="82">
        <v>0</v>
      </c>
      <c r="P19" s="74">
        <v>0</v>
      </c>
      <c r="Q19" s="74">
        <v>0</v>
      </c>
      <c r="R19" s="74">
        <v>0</v>
      </c>
      <c r="S19" s="77">
        <v>1800</v>
      </c>
      <c r="T19" s="82">
        <v>1800</v>
      </c>
      <c r="U19" s="82">
        <v>0</v>
      </c>
      <c r="V19" s="77">
        <v>1800</v>
      </c>
      <c r="W19" s="82">
        <v>1800</v>
      </c>
      <c r="X19" s="82">
        <v>0</v>
      </c>
      <c r="Y19" s="75"/>
    </row>
    <row r="20" spans="1:25" ht="11.25">
      <c r="A20" s="66"/>
      <c r="B20" s="67"/>
      <c r="C20" s="66"/>
      <c r="D20" s="66"/>
      <c r="E20" s="68" t="s">
        <v>634</v>
      </c>
      <c r="F20" s="69" t="s">
        <v>394</v>
      </c>
      <c r="G20" s="80">
        <v>241</v>
      </c>
      <c r="H20" s="80">
        <v>241</v>
      </c>
      <c r="I20" s="81">
        <v>0</v>
      </c>
      <c r="J20" s="72">
        <v>260</v>
      </c>
      <c r="K20" s="73">
        <v>260</v>
      </c>
      <c r="L20" s="73">
        <v>0</v>
      </c>
      <c r="M20" s="77">
        <v>260</v>
      </c>
      <c r="N20" s="82">
        <v>260</v>
      </c>
      <c r="O20" s="82">
        <v>0</v>
      </c>
      <c r="P20" s="74">
        <v>0</v>
      </c>
      <c r="Q20" s="74">
        <v>0</v>
      </c>
      <c r="R20" s="74">
        <v>0</v>
      </c>
      <c r="S20" s="77">
        <v>260</v>
      </c>
      <c r="T20" s="82">
        <v>260</v>
      </c>
      <c r="U20" s="82">
        <v>0</v>
      </c>
      <c r="V20" s="77">
        <v>260</v>
      </c>
      <c r="W20" s="82">
        <v>260</v>
      </c>
      <c r="X20" s="82">
        <v>0</v>
      </c>
      <c r="Y20" s="75"/>
    </row>
    <row r="21" spans="1:25" ht="11.25">
      <c r="A21" s="66"/>
      <c r="B21" s="67"/>
      <c r="C21" s="66"/>
      <c r="D21" s="66"/>
      <c r="E21" s="68" t="s">
        <v>635</v>
      </c>
      <c r="F21" s="69" t="s">
        <v>396</v>
      </c>
      <c r="G21" s="80">
        <v>0</v>
      </c>
      <c r="H21" s="80">
        <v>0</v>
      </c>
      <c r="I21" s="81">
        <v>0</v>
      </c>
      <c r="J21" s="72">
        <v>0</v>
      </c>
      <c r="K21" s="73">
        <v>0</v>
      </c>
      <c r="L21" s="73">
        <v>0</v>
      </c>
      <c r="M21" s="77">
        <v>0</v>
      </c>
      <c r="N21" s="82">
        <v>0</v>
      </c>
      <c r="O21" s="82">
        <v>0</v>
      </c>
      <c r="P21" s="74">
        <v>0</v>
      </c>
      <c r="Q21" s="74">
        <v>0</v>
      </c>
      <c r="R21" s="74">
        <v>0</v>
      </c>
      <c r="S21" s="77">
        <v>0</v>
      </c>
      <c r="T21" s="82">
        <v>0</v>
      </c>
      <c r="U21" s="82">
        <v>0</v>
      </c>
      <c r="V21" s="77">
        <v>0</v>
      </c>
      <c r="W21" s="82">
        <v>0</v>
      </c>
      <c r="X21" s="82">
        <v>0</v>
      </c>
      <c r="Y21" s="75"/>
    </row>
    <row r="22" spans="1:25" ht="11.25">
      <c r="A22" s="66"/>
      <c r="B22" s="67"/>
      <c r="C22" s="66"/>
      <c r="D22" s="66"/>
      <c r="E22" s="68" t="s">
        <v>636</v>
      </c>
      <c r="F22" s="69" t="s">
        <v>400</v>
      </c>
      <c r="G22" s="80">
        <v>417</v>
      </c>
      <c r="H22" s="80">
        <v>417</v>
      </c>
      <c r="I22" s="81">
        <v>0</v>
      </c>
      <c r="J22" s="72">
        <v>1000</v>
      </c>
      <c r="K22" s="73">
        <v>1000</v>
      </c>
      <c r="L22" s="73">
        <v>0</v>
      </c>
      <c r="M22" s="77">
        <v>1000</v>
      </c>
      <c r="N22" s="82">
        <v>1000</v>
      </c>
      <c r="O22" s="82">
        <v>0</v>
      </c>
      <c r="P22" s="74">
        <v>0</v>
      </c>
      <c r="Q22" s="74">
        <v>0</v>
      </c>
      <c r="R22" s="74">
        <v>0</v>
      </c>
      <c r="S22" s="77">
        <v>1000</v>
      </c>
      <c r="T22" s="82">
        <v>1000</v>
      </c>
      <c r="U22" s="82">
        <v>0</v>
      </c>
      <c r="V22" s="77">
        <v>1000</v>
      </c>
      <c r="W22" s="82">
        <v>1000</v>
      </c>
      <c r="X22" s="82">
        <v>0</v>
      </c>
      <c r="Y22" s="75"/>
    </row>
    <row r="23" spans="1:25" ht="11.25">
      <c r="A23" s="66"/>
      <c r="B23" s="67"/>
      <c r="C23" s="66"/>
      <c r="D23" s="66"/>
      <c r="E23" s="68" t="s">
        <v>637</v>
      </c>
      <c r="F23" s="69" t="s">
        <v>402</v>
      </c>
      <c r="G23" s="80">
        <v>0</v>
      </c>
      <c r="H23" s="80">
        <v>0</v>
      </c>
      <c r="I23" s="81">
        <v>0</v>
      </c>
      <c r="J23" s="72">
        <v>0</v>
      </c>
      <c r="K23" s="73">
        <v>0</v>
      </c>
      <c r="L23" s="73">
        <v>0</v>
      </c>
      <c r="M23" s="77">
        <v>0</v>
      </c>
      <c r="N23" s="82">
        <v>0</v>
      </c>
      <c r="O23" s="82">
        <v>0</v>
      </c>
      <c r="P23" s="74">
        <v>0</v>
      </c>
      <c r="Q23" s="74">
        <v>0</v>
      </c>
      <c r="R23" s="74">
        <v>0</v>
      </c>
      <c r="S23" s="77">
        <v>0</v>
      </c>
      <c r="T23" s="82">
        <v>0</v>
      </c>
      <c r="U23" s="82">
        <v>0</v>
      </c>
      <c r="V23" s="77">
        <v>0</v>
      </c>
      <c r="W23" s="82">
        <v>0</v>
      </c>
      <c r="X23" s="82">
        <v>0</v>
      </c>
      <c r="Y23" s="75"/>
    </row>
    <row r="24" spans="1:25" ht="11.25">
      <c r="A24" s="66"/>
      <c r="B24" s="67"/>
      <c r="C24" s="66"/>
      <c r="D24" s="66"/>
      <c r="E24" s="68" t="s">
        <v>638</v>
      </c>
      <c r="F24" s="69" t="s">
        <v>406</v>
      </c>
      <c r="G24" s="80">
        <v>0</v>
      </c>
      <c r="H24" s="80">
        <v>0</v>
      </c>
      <c r="I24" s="81">
        <v>0</v>
      </c>
      <c r="J24" s="72">
        <v>0</v>
      </c>
      <c r="K24" s="73">
        <v>0</v>
      </c>
      <c r="L24" s="73">
        <v>0</v>
      </c>
      <c r="M24" s="77">
        <v>0</v>
      </c>
      <c r="N24" s="82">
        <v>0</v>
      </c>
      <c r="O24" s="82">
        <v>0</v>
      </c>
      <c r="P24" s="74">
        <v>0</v>
      </c>
      <c r="Q24" s="74">
        <v>0</v>
      </c>
      <c r="R24" s="74">
        <v>0</v>
      </c>
      <c r="S24" s="77">
        <v>0</v>
      </c>
      <c r="T24" s="82">
        <v>0</v>
      </c>
      <c r="U24" s="82">
        <v>0</v>
      </c>
      <c r="V24" s="77">
        <v>0</v>
      </c>
      <c r="W24" s="82">
        <v>0</v>
      </c>
      <c r="X24" s="82">
        <v>0</v>
      </c>
      <c r="Y24" s="75"/>
    </row>
    <row r="25" spans="1:25" ht="11.25">
      <c r="A25" s="66"/>
      <c r="B25" s="67"/>
      <c r="C25" s="66"/>
      <c r="D25" s="66"/>
      <c r="E25" s="68" t="s">
        <v>639</v>
      </c>
      <c r="F25" s="69" t="s">
        <v>408</v>
      </c>
      <c r="G25" s="80">
        <v>0</v>
      </c>
      <c r="H25" s="80">
        <v>0</v>
      </c>
      <c r="I25" s="81">
        <v>0</v>
      </c>
      <c r="J25" s="72">
        <v>150</v>
      </c>
      <c r="K25" s="73">
        <v>150</v>
      </c>
      <c r="L25" s="73">
        <v>0</v>
      </c>
      <c r="M25" s="77">
        <v>150</v>
      </c>
      <c r="N25" s="82">
        <v>150</v>
      </c>
      <c r="O25" s="82">
        <v>0</v>
      </c>
      <c r="P25" s="74">
        <v>0</v>
      </c>
      <c r="Q25" s="74">
        <v>0</v>
      </c>
      <c r="R25" s="74">
        <v>0</v>
      </c>
      <c r="S25" s="77">
        <v>150</v>
      </c>
      <c r="T25" s="82">
        <v>150</v>
      </c>
      <c r="U25" s="82">
        <v>0</v>
      </c>
      <c r="V25" s="77">
        <v>150</v>
      </c>
      <c r="W25" s="82">
        <v>150</v>
      </c>
      <c r="X25" s="82">
        <v>0</v>
      </c>
      <c r="Y25" s="75"/>
    </row>
    <row r="26" spans="1:25" ht="11.25">
      <c r="A26" s="66"/>
      <c r="B26" s="67"/>
      <c r="C26" s="66"/>
      <c r="D26" s="66"/>
      <c r="E26" s="68" t="s">
        <v>640</v>
      </c>
      <c r="F26" s="69" t="s">
        <v>412</v>
      </c>
      <c r="G26" s="80">
        <v>160.65</v>
      </c>
      <c r="H26" s="80">
        <v>160.65</v>
      </c>
      <c r="I26" s="81">
        <v>0</v>
      </c>
      <c r="J26" s="72">
        <v>550</v>
      </c>
      <c r="K26" s="73">
        <v>550</v>
      </c>
      <c r="L26" s="73">
        <v>0</v>
      </c>
      <c r="M26" s="77">
        <v>550</v>
      </c>
      <c r="N26" s="82">
        <v>550</v>
      </c>
      <c r="O26" s="82">
        <v>0</v>
      </c>
      <c r="P26" s="74">
        <v>0</v>
      </c>
      <c r="Q26" s="74">
        <v>0</v>
      </c>
      <c r="R26" s="74">
        <v>0</v>
      </c>
      <c r="S26" s="77">
        <v>550</v>
      </c>
      <c r="T26" s="82">
        <v>550</v>
      </c>
      <c r="U26" s="82">
        <v>0</v>
      </c>
      <c r="V26" s="77">
        <v>550</v>
      </c>
      <c r="W26" s="82">
        <v>550</v>
      </c>
      <c r="X26" s="82">
        <v>0</v>
      </c>
      <c r="Y26" s="75"/>
    </row>
    <row r="27" spans="1:25" ht="11.25">
      <c r="A27" s="66"/>
      <c r="B27" s="67"/>
      <c r="C27" s="66"/>
      <c r="D27" s="66"/>
      <c r="E27" s="68" t="s">
        <v>641</v>
      </c>
      <c r="F27" s="69" t="s">
        <v>416</v>
      </c>
      <c r="G27" s="80">
        <v>0</v>
      </c>
      <c r="H27" s="80">
        <v>0</v>
      </c>
      <c r="I27" s="81">
        <v>0</v>
      </c>
      <c r="J27" s="72">
        <v>0</v>
      </c>
      <c r="K27" s="73">
        <v>0</v>
      </c>
      <c r="L27" s="73">
        <v>0</v>
      </c>
      <c r="M27" s="77">
        <v>0</v>
      </c>
      <c r="N27" s="82">
        <v>0</v>
      </c>
      <c r="O27" s="82">
        <v>0</v>
      </c>
      <c r="P27" s="74">
        <v>0</v>
      </c>
      <c r="Q27" s="74">
        <v>0</v>
      </c>
      <c r="R27" s="74">
        <v>0</v>
      </c>
      <c r="S27" s="77">
        <v>0</v>
      </c>
      <c r="T27" s="82">
        <v>0</v>
      </c>
      <c r="U27" s="82">
        <v>0</v>
      </c>
      <c r="V27" s="77">
        <v>0</v>
      </c>
      <c r="W27" s="82">
        <v>0</v>
      </c>
      <c r="X27" s="82">
        <v>0</v>
      </c>
      <c r="Y27" s="75"/>
    </row>
    <row r="28" spans="1:25" ht="11.25">
      <c r="A28" s="66"/>
      <c r="B28" s="67"/>
      <c r="C28" s="66"/>
      <c r="D28" s="66"/>
      <c r="E28" s="68" t="s">
        <v>642</v>
      </c>
      <c r="F28" s="69" t="s">
        <v>420</v>
      </c>
      <c r="G28" s="80">
        <v>449.5</v>
      </c>
      <c r="H28" s="80">
        <v>449.5</v>
      </c>
      <c r="I28" s="81">
        <v>0</v>
      </c>
      <c r="J28" s="72">
        <v>450</v>
      </c>
      <c r="K28" s="73">
        <v>450</v>
      </c>
      <c r="L28" s="73">
        <v>0</v>
      </c>
      <c r="M28" s="77">
        <v>550</v>
      </c>
      <c r="N28" s="82">
        <v>550</v>
      </c>
      <c r="O28" s="82">
        <v>0</v>
      </c>
      <c r="P28" s="74">
        <v>100</v>
      </c>
      <c r="Q28" s="74">
        <v>100</v>
      </c>
      <c r="R28" s="74">
        <v>0</v>
      </c>
      <c r="S28" s="77">
        <v>550</v>
      </c>
      <c r="T28" s="82">
        <v>550</v>
      </c>
      <c r="U28" s="82">
        <v>0</v>
      </c>
      <c r="V28" s="77">
        <v>550</v>
      </c>
      <c r="W28" s="82">
        <v>550</v>
      </c>
      <c r="X28" s="82">
        <v>0</v>
      </c>
      <c r="Y28" s="75"/>
    </row>
    <row r="29" spans="1:25" ht="22.5">
      <c r="A29" s="66"/>
      <c r="B29" s="67"/>
      <c r="C29" s="66"/>
      <c r="D29" s="66"/>
      <c r="E29" s="68" t="s">
        <v>643</v>
      </c>
      <c r="F29" s="69" t="s">
        <v>429</v>
      </c>
      <c r="G29" s="80">
        <v>2407.6</v>
      </c>
      <c r="H29" s="80">
        <v>2407.6</v>
      </c>
      <c r="I29" s="81">
        <v>0</v>
      </c>
      <c r="J29" s="72">
        <v>4000</v>
      </c>
      <c r="K29" s="73">
        <v>4000</v>
      </c>
      <c r="L29" s="73">
        <v>0</v>
      </c>
      <c r="M29" s="77">
        <v>4000</v>
      </c>
      <c r="N29" s="82">
        <v>4000</v>
      </c>
      <c r="O29" s="82">
        <v>0</v>
      </c>
      <c r="P29" s="74">
        <v>0</v>
      </c>
      <c r="Q29" s="74">
        <v>0</v>
      </c>
      <c r="R29" s="74">
        <v>0</v>
      </c>
      <c r="S29" s="77">
        <v>4000</v>
      </c>
      <c r="T29" s="82">
        <v>4000</v>
      </c>
      <c r="U29" s="82">
        <v>0</v>
      </c>
      <c r="V29" s="77">
        <v>4000</v>
      </c>
      <c r="W29" s="82">
        <v>4000</v>
      </c>
      <c r="X29" s="82">
        <v>0</v>
      </c>
      <c r="Y29" s="75"/>
    </row>
    <row r="30" spans="1:25" ht="11.25">
      <c r="A30" s="66"/>
      <c r="B30" s="67"/>
      <c r="C30" s="66"/>
      <c r="D30" s="66"/>
      <c r="E30" s="68" t="s">
        <v>644</v>
      </c>
      <c r="F30" s="69" t="s">
        <v>433</v>
      </c>
      <c r="G30" s="80">
        <v>950.81</v>
      </c>
      <c r="H30" s="80">
        <v>950.81</v>
      </c>
      <c r="I30" s="81">
        <v>0</v>
      </c>
      <c r="J30" s="72">
        <v>1000</v>
      </c>
      <c r="K30" s="73">
        <v>1000</v>
      </c>
      <c r="L30" s="73">
        <v>0</v>
      </c>
      <c r="M30" s="77">
        <v>1000</v>
      </c>
      <c r="N30" s="82">
        <v>1000</v>
      </c>
      <c r="O30" s="82">
        <v>0</v>
      </c>
      <c r="P30" s="74">
        <v>0</v>
      </c>
      <c r="Q30" s="74">
        <v>0</v>
      </c>
      <c r="R30" s="74">
        <v>0</v>
      </c>
      <c r="S30" s="77">
        <v>1000</v>
      </c>
      <c r="T30" s="82">
        <v>1000</v>
      </c>
      <c r="U30" s="82">
        <v>0</v>
      </c>
      <c r="V30" s="77">
        <v>1000</v>
      </c>
      <c r="W30" s="82">
        <v>1000</v>
      </c>
      <c r="X30" s="82">
        <v>0</v>
      </c>
      <c r="Y30" s="75"/>
    </row>
    <row r="31" spans="1:25" ht="11.25">
      <c r="A31" s="66"/>
      <c r="B31" s="67"/>
      <c r="C31" s="66"/>
      <c r="D31" s="66"/>
      <c r="E31" s="68" t="s">
        <v>645</v>
      </c>
      <c r="F31" s="69" t="s">
        <v>435</v>
      </c>
      <c r="G31" s="80">
        <v>3642.35209</v>
      </c>
      <c r="H31" s="80">
        <v>3642.35209</v>
      </c>
      <c r="I31" s="81">
        <v>0</v>
      </c>
      <c r="J31" s="72">
        <v>4000</v>
      </c>
      <c r="K31" s="73">
        <v>4000</v>
      </c>
      <c r="L31" s="73">
        <v>0</v>
      </c>
      <c r="M31" s="77">
        <v>5000</v>
      </c>
      <c r="N31" s="82">
        <v>5000</v>
      </c>
      <c r="O31" s="82">
        <v>0</v>
      </c>
      <c r="P31" s="74">
        <v>1000</v>
      </c>
      <c r="Q31" s="74">
        <v>1000</v>
      </c>
      <c r="R31" s="74">
        <v>0</v>
      </c>
      <c r="S31" s="77">
        <v>5000</v>
      </c>
      <c r="T31" s="82">
        <v>5000</v>
      </c>
      <c r="U31" s="82">
        <v>0</v>
      </c>
      <c r="V31" s="77">
        <v>5000</v>
      </c>
      <c r="W31" s="82">
        <v>5000</v>
      </c>
      <c r="X31" s="82">
        <v>0</v>
      </c>
      <c r="Y31" s="75"/>
    </row>
    <row r="32" spans="1:25" ht="11.25">
      <c r="A32" s="66"/>
      <c r="B32" s="67"/>
      <c r="C32" s="66"/>
      <c r="D32" s="66"/>
      <c r="E32" s="68" t="s">
        <v>646</v>
      </c>
      <c r="F32" s="69" t="s">
        <v>437</v>
      </c>
      <c r="G32" s="80">
        <v>523.7691</v>
      </c>
      <c r="H32" s="80">
        <v>523.7691</v>
      </c>
      <c r="I32" s="81">
        <v>0</v>
      </c>
      <c r="J32" s="72">
        <v>350</v>
      </c>
      <c r="K32" s="73">
        <v>350</v>
      </c>
      <c r="L32" s="73">
        <v>0</v>
      </c>
      <c r="M32" s="77">
        <v>600</v>
      </c>
      <c r="N32" s="82">
        <v>600</v>
      </c>
      <c r="O32" s="82">
        <v>0</v>
      </c>
      <c r="P32" s="74">
        <v>250</v>
      </c>
      <c r="Q32" s="74">
        <v>250</v>
      </c>
      <c r="R32" s="74">
        <v>0</v>
      </c>
      <c r="S32" s="77">
        <v>600</v>
      </c>
      <c r="T32" s="82">
        <v>600</v>
      </c>
      <c r="U32" s="82">
        <v>0</v>
      </c>
      <c r="V32" s="77">
        <v>600</v>
      </c>
      <c r="W32" s="82">
        <v>600</v>
      </c>
      <c r="X32" s="82">
        <v>0</v>
      </c>
      <c r="Y32" s="75"/>
    </row>
    <row r="33" spans="1:25" ht="11.25">
      <c r="A33" s="66"/>
      <c r="B33" s="67"/>
      <c r="C33" s="66"/>
      <c r="D33" s="66"/>
      <c r="E33" s="68" t="s">
        <v>647</v>
      </c>
      <c r="F33" s="69" t="s">
        <v>648</v>
      </c>
      <c r="G33" s="80">
        <v>0</v>
      </c>
      <c r="H33" s="80">
        <v>0</v>
      </c>
      <c r="I33" s="81">
        <v>0</v>
      </c>
      <c r="J33" s="72">
        <v>0</v>
      </c>
      <c r="K33" s="73">
        <v>0</v>
      </c>
      <c r="L33" s="73">
        <v>0</v>
      </c>
      <c r="M33" s="77">
        <v>0</v>
      </c>
      <c r="N33" s="82">
        <v>0</v>
      </c>
      <c r="O33" s="82">
        <v>0</v>
      </c>
      <c r="P33" s="74">
        <v>0</v>
      </c>
      <c r="Q33" s="74">
        <v>0</v>
      </c>
      <c r="R33" s="74">
        <v>0</v>
      </c>
      <c r="S33" s="77">
        <v>0</v>
      </c>
      <c r="T33" s="82">
        <v>0</v>
      </c>
      <c r="U33" s="82">
        <v>0</v>
      </c>
      <c r="V33" s="77">
        <v>0</v>
      </c>
      <c r="W33" s="82">
        <v>0</v>
      </c>
      <c r="X33" s="82">
        <v>0</v>
      </c>
      <c r="Y33" s="75"/>
    </row>
    <row r="34" spans="1:25" ht="11.25">
      <c r="A34" s="66"/>
      <c r="B34" s="67"/>
      <c r="C34" s="66"/>
      <c r="D34" s="66"/>
      <c r="E34" s="68" t="s">
        <v>649</v>
      </c>
      <c r="F34" s="69" t="s">
        <v>500</v>
      </c>
      <c r="G34" s="80">
        <v>20</v>
      </c>
      <c r="H34" s="80">
        <v>20</v>
      </c>
      <c r="I34" s="81">
        <v>0</v>
      </c>
      <c r="J34" s="72">
        <v>50</v>
      </c>
      <c r="K34" s="73">
        <v>50</v>
      </c>
      <c r="L34" s="73">
        <v>0</v>
      </c>
      <c r="M34" s="77">
        <v>50</v>
      </c>
      <c r="N34" s="82">
        <v>50</v>
      </c>
      <c r="O34" s="82">
        <v>0</v>
      </c>
      <c r="P34" s="74">
        <v>0</v>
      </c>
      <c r="Q34" s="74">
        <v>0</v>
      </c>
      <c r="R34" s="74">
        <v>0</v>
      </c>
      <c r="S34" s="77">
        <v>50</v>
      </c>
      <c r="T34" s="82">
        <v>50</v>
      </c>
      <c r="U34" s="82">
        <v>0</v>
      </c>
      <c r="V34" s="77">
        <v>50</v>
      </c>
      <c r="W34" s="82">
        <v>50</v>
      </c>
      <c r="X34" s="82">
        <v>0</v>
      </c>
      <c r="Y34" s="75"/>
    </row>
    <row r="35" spans="1:25" ht="11.25">
      <c r="A35" s="66"/>
      <c r="B35" s="67"/>
      <c r="C35" s="66"/>
      <c r="D35" s="66"/>
      <c r="E35" s="68" t="s">
        <v>650</v>
      </c>
      <c r="F35" s="69" t="s">
        <v>510</v>
      </c>
      <c r="G35" s="80">
        <v>0</v>
      </c>
      <c r="H35" s="80">
        <v>0</v>
      </c>
      <c r="I35" s="81">
        <v>0</v>
      </c>
      <c r="J35" s="72">
        <v>0</v>
      </c>
      <c r="K35" s="73">
        <v>0</v>
      </c>
      <c r="L35" s="73">
        <v>0</v>
      </c>
      <c r="M35" s="77">
        <v>0</v>
      </c>
      <c r="N35" s="82">
        <v>0</v>
      </c>
      <c r="O35" s="82">
        <v>0</v>
      </c>
      <c r="P35" s="74">
        <v>0</v>
      </c>
      <c r="Q35" s="74">
        <v>0</v>
      </c>
      <c r="R35" s="74">
        <v>0</v>
      </c>
      <c r="S35" s="77">
        <v>0</v>
      </c>
      <c r="T35" s="82">
        <v>0</v>
      </c>
      <c r="U35" s="82">
        <v>0</v>
      </c>
      <c r="V35" s="77">
        <v>0</v>
      </c>
      <c r="W35" s="82">
        <v>0</v>
      </c>
      <c r="X35" s="82">
        <v>0</v>
      </c>
      <c r="Y35" s="75"/>
    </row>
    <row r="36" spans="1:25" ht="11.25">
      <c r="A36" s="66"/>
      <c r="B36" s="67"/>
      <c r="C36" s="66"/>
      <c r="D36" s="66"/>
      <c r="E36" s="68" t="s">
        <v>651</v>
      </c>
      <c r="F36" s="69" t="s">
        <v>521</v>
      </c>
      <c r="G36" s="80">
        <v>0</v>
      </c>
      <c r="H36" s="80">
        <v>0</v>
      </c>
      <c r="I36" s="81">
        <v>0</v>
      </c>
      <c r="J36" s="72">
        <v>0</v>
      </c>
      <c r="K36" s="73">
        <v>0</v>
      </c>
      <c r="L36" s="73">
        <v>0</v>
      </c>
      <c r="M36" s="77">
        <v>0</v>
      </c>
      <c r="N36" s="82">
        <v>0</v>
      </c>
      <c r="O36" s="82">
        <v>0</v>
      </c>
      <c r="P36" s="74">
        <v>0</v>
      </c>
      <c r="Q36" s="74">
        <v>0</v>
      </c>
      <c r="R36" s="74">
        <v>0</v>
      </c>
      <c r="S36" s="77">
        <v>0</v>
      </c>
      <c r="T36" s="82">
        <v>0</v>
      </c>
      <c r="U36" s="82">
        <v>0</v>
      </c>
      <c r="V36" s="77">
        <v>0</v>
      </c>
      <c r="W36" s="82">
        <v>0</v>
      </c>
      <c r="X36" s="82">
        <v>0</v>
      </c>
      <c r="Y36" s="75"/>
    </row>
    <row r="37" spans="1:25" ht="11.25">
      <c r="A37" s="66"/>
      <c r="B37" s="67"/>
      <c r="C37" s="66"/>
      <c r="D37" s="66"/>
      <c r="E37" s="83" t="s">
        <v>1089</v>
      </c>
      <c r="F37" s="84" t="s">
        <v>525</v>
      </c>
      <c r="G37" s="80">
        <v>3150</v>
      </c>
      <c r="H37" s="80">
        <v>0</v>
      </c>
      <c r="I37" s="81">
        <v>3150</v>
      </c>
      <c r="J37" s="72"/>
      <c r="K37" s="73"/>
      <c r="L37" s="73"/>
      <c r="M37" s="77">
        <v>0</v>
      </c>
      <c r="N37" s="82"/>
      <c r="O37" s="82"/>
      <c r="P37" s="74">
        <v>0</v>
      </c>
      <c r="Q37" s="74">
        <v>0</v>
      </c>
      <c r="R37" s="74">
        <v>0</v>
      </c>
      <c r="S37" s="77"/>
      <c r="T37" s="82"/>
      <c r="U37" s="82"/>
      <c r="V37" s="77"/>
      <c r="W37" s="82"/>
      <c r="X37" s="82"/>
      <c r="Y37" s="75"/>
    </row>
    <row r="38" spans="1:25" ht="11.25">
      <c r="A38" s="66"/>
      <c r="B38" s="67"/>
      <c r="C38" s="66"/>
      <c r="D38" s="66"/>
      <c r="E38" s="68" t="s">
        <v>652</v>
      </c>
      <c r="F38" s="69" t="s">
        <v>527</v>
      </c>
      <c r="G38" s="80">
        <v>1109.4</v>
      </c>
      <c r="H38" s="80">
        <v>0</v>
      </c>
      <c r="I38" s="81">
        <v>1109.4</v>
      </c>
      <c r="J38" s="72">
        <v>0</v>
      </c>
      <c r="K38" s="73">
        <v>0</v>
      </c>
      <c r="L38" s="73">
        <v>0</v>
      </c>
      <c r="M38" s="77">
        <v>7000</v>
      </c>
      <c r="N38" s="82">
        <v>0</v>
      </c>
      <c r="O38" s="82">
        <v>7000</v>
      </c>
      <c r="P38" s="74">
        <v>7000</v>
      </c>
      <c r="Q38" s="74">
        <v>0</v>
      </c>
      <c r="R38" s="74">
        <v>7000</v>
      </c>
      <c r="S38" s="77">
        <v>45000</v>
      </c>
      <c r="T38" s="82">
        <v>0</v>
      </c>
      <c r="U38" s="82">
        <v>45000</v>
      </c>
      <c r="V38" s="77">
        <v>30000</v>
      </c>
      <c r="W38" s="82">
        <v>0</v>
      </c>
      <c r="X38" s="82">
        <v>30000</v>
      </c>
      <c r="Y38" s="75"/>
    </row>
    <row r="39" spans="1:25" ht="11.25">
      <c r="A39" s="66"/>
      <c r="B39" s="67"/>
      <c r="C39" s="66"/>
      <c r="D39" s="66"/>
      <c r="E39" s="68" t="s">
        <v>653</v>
      </c>
      <c r="F39" s="69" t="s">
        <v>531</v>
      </c>
      <c r="G39" s="80">
        <v>0</v>
      </c>
      <c r="H39" s="80">
        <v>0</v>
      </c>
      <c r="I39" s="81">
        <v>0</v>
      </c>
      <c r="J39" s="72">
        <v>0</v>
      </c>
      <c r="K39" s="73">
        <v>0</v>
      </c>
      <c r="L39" s="73">
        <v>0</v>
      </c>
      <c r="M39" s="77">
        <v>0</v>
      </c>
      <c r="N39" s="82">
        <v>0</v>
      </c>
      <c r="O39" s="82">
        <v>0</v>
      </c>
      <c r="P39" s="74">
        <v>0</v>
      </c>
      <c r="Q39" s="74">
        <v>0</v>
      </c>
      <c r="R39" s="74">
        <v>0</v>
      </c>
      <c r="S39" s="77">
        <v>0</v>
      </c>
      <c r="T39" s="82">
        <v>0</v>
      </c>
      <c r="U39" s="82">
        <v>0</v>
      </c>
      <c r="V39" s="77">
        <v>0</v>
      </c>
      <c r="W39" s="82">
        <v>0</v>
      </c>
      <c r="X39" s="82">
        <v>0</v>
      </c>
      <c r="Y39" s="75"/>
    </row>
    <row r="40" spans="1:25" ht="11.25">
      <c r="A40" s="66" t="s">
        <v>654</v>
      </c>
      <c r="B40" s="67" t="s">
        <v>196</v>
      </c>
      <c r="C40" s="66" t="s">
        <v>196</v>
      </c>
      <c r="D40" s="66" t="s">
        <v>220</v>
      </c>
      <c r="E40" s="68" t="s">
        <v>655</v>
      </c>
      <c r="F40" s="69"/>
      <c r="G40" s="80">
        <v>0</v>
      </c>
      <c r="H40" s="80">
        <v>0</v>
      </c>
      <c r="I40" s="81">
        <v>0</v>
      </c>
      <c r="J40" s="72">
        <v>0</v>
      </c>
      <c r="K40" s="73">
        <v>0</v>
      </c>
      <c r="L40" s="73">
        <v>0</v>
      </c>
      <c r="M40" s="77">
        <v>0</v>
      </c>
      <c r="N40" s="82">
        <v>0</v>
      </c>
      <c r="O40" s="82">
        <v>0</v>
      </c>
      <c r="P40" s="74">
        <v>0</v>
      </c>
      <c r="Q40" s="74">
        <v>0</v>
      </c>
      <c r="R40" s="74">
        <v>0</v>
      </c>
      <c r="S40" s="77">
        <v>0</v>
      </c>
      <c r="T40" s="82">
        <v>0</v>
      </c>
      <c r="U40" s="82">
        <v>0</v>
      </c>
      <c r="V40" s="77">
        <v>0</v>
      </c>
      <c r="W40" s="82">
        <v>0</v>
      </c>
      <c r="X40" s="82">
        <v>0</v>
      </c>
      <c r="Y40" s="75"/>
    </row>
    <row r="41" spans="1:25" ht="11.25">
      <c r="A41" s="66" t="s">
        <v>656</v>
      </c>
      <c r="B41" s="67" t="s">
        <v>196</v>
      </c>
      <c r="C41" s="66" t="s">
        <v>196</v>
      </c>
      <c r="D41" s="66" t="s">
        <v>202</v>
      </c>
      <c r="E41" s="68" t="s">
        <v>657</v>
      </c>
      <c r="F41" s="69"/>
      <c r="G41" s="80">
        <v>0</v>
      </c>
      <c r="H41" s="80">
        <v>0</v>
      </c>
      <c r="I41" s="81">
        <v>0</v>
      </c>
      <c r="J41" s="72">
        <v>0</v>
      </c>
      <c r="K41" s="73">
        <v>0</v>
      </c>
      <c r="L41" s="73">
        <v>0</v>
      </c>
      <c r="M41" s="77">
        <v>0</v>
      </c>
      <c r="N41" s="82">
        <v>0</v>
      </c>
      <c r="O41" s="82">
        <v>0</v>
      </c>
      <c r="P41" s="74">
        <v>0</v>
      </c>
      <c r="Q41" s="74">
        <v>0</v>
      </c>
      <c r="R41" s="74">
        <v>0</v>
      </c>
      <c r="S41" s="77">
        <v>0</v>
      </c>
      <c r="T41" s="82">
        <v>0</v>
      </c>
      <c r="U41" s="82">
        <v>0</v>
      </c>
      <c r="V41" s="77">
        <v>0</v>
      </c>
      <c r="W41" s="82">
        <v>0</v>
      </c>
      <c r="X41" s="82">
        <v>0</v>
      </c>
      <c r="Y41" s="75"/>
    </row>
    <row r="42" spans="1:25" ht="11.25">
      <c r="A42" s="66" t="s">
        <v>658</v>
      </c>
      <c r="B42" s="67" t="s">
        <v>196</v>
      </c>
      <c r="C42" s="66" t="s">
        <v>220</v>
      </c>
      <c r="D42" s="66" t="s">
        <v>193</v>
      </c>
      <c r="E42" s="68" t="s">
        <v>659</v>
      </c>
      <c r="F42" s="69"/>
      <c r="G42" s="80">
        <v>0</v>
      </c>
      <c r="H42" s="80">
        <v>0</v>
      </c>
      <c r="I42" s="81">
        <v>0</v>
      </c>
      <c r="J42" s="72">
        <v>0</v>
      </c>
      <c r="K42" s="73">
        <v>0</v>
      </c>
      <c r="L42" s="73">
        <v>0</v>
      </c>
      <c r="M42" s="77">
        <v>0</v>
      </c>
      <c r="N42" s="82">
        <v>0</v>
      </c>
      <c r="O42" s="82">
        <v>0</v>
      </c>
      <c r="P42" s="74">
        <v>0</v>
      </c>
      <c r="Q42" s="74">
        <v>0</v>
      </c>
      <c r="R42" s="74">
        <v>0</v>
      </c>
      <c r="S42" s="77">
        <v>0</v>
      </c>
      <c r="T42" s="82">
        <v>0</v>
      </c>
      <c r="U42" s="82">
        <v>0</v>
      </c>
      <c r="V42" s="77">
        <v>0</v>
      </c>
      <c r="W42" s="82">
        <v>0</v>
      </c>
      <c r="X42" s="82">
        <v>0</v>
      </c>
      <c r="Y42" s="75"/>
    </row>
    <row r="43" spans="1:25" ht="11.25">
      <c r="A43" s="66" t="s">
        <v>660</v>
      </c>
      <c r="B43" s="67" t="s">
        <v>196</v>
      </c>
      <c r="C43" s="66" t="s">
        <v>220</v>
      </c>
      <c r="D43" s="66" t="s">
        <v>196</v>
      </c>
      <c r="E43" s="68" t="s">
        <v>661</v>
      </c>
      <c r="F43" s="69"/>
      <c r="G43" s="80">
        <v>0</v>
      </c>
      <c r="H43" s="80">
        <v>0</v>
      </c>
      <c r="I43" s="81">
        <v>0</v>
      </c>
      <c r="J43" s="72">
        <v>0</v>
      </c>
      <c r="K43" s="73">
        <v>0</v>
      </c>
      <c r="L43" s="73">
        <v>0</v>
      </c>
      <c r="M43" s="77">
        <v>0</v>
      </c>
      <c r="N43" s="82">
        <v>0</v>
      </c>
      <c r="O43" s="82">
        <v>0</v>
      </c>
      <c r="P43" s="74">
        <v>0</v>
      </c>
      <c r="Q43" s="74">
        <v>0</v>
      </c>
      <c r="R43" s="74">
        <v>0</v>
      </c>
      <c r="S43" s="77">
        <v>0</v>
      </c>
      <c r="T43" s="82">
        <v>0</v>
      </c>
      <c r="U43" s="82">
        <v>0</v>
      </c>
      <c r="V43" s="77">
        <v>0</v>
      </c>
      <c r="W43" s="82">
        <v>0</v>
      </c>
      <c r="X43" s="82">
        <v>0</v>
      </c>
      <c r="Y43" s="75"/>
    </row>
    <row r="44" spans="1:25" ht="22.5">
      <c r="A44" s="66" t="s">
        <v>662</v>
      </c>
      <c r="B44" s="67" t="s">
        <v>196</v>
      </c>
      <c r="C44" s="66" t="s">
        <v>220</v>
      </c>
      <c r="D44" s="66" t="s">
        <v>220</v>
      </c>
      <c r="E44" s="68" t="s">
        <v>663</v>
      </c>
      <c r="F44" s="69"/>
      <c r="G44" s="80">
        <v>0</v>
      </c>
      <c r="H44" s="80">
        <v>0</v>
      </c>
      <c r="I44" s="81">
        <v>0</v>
      </c>
      <c r="J44" s="72">
        <v>0</v>
      </c>
      <c r="K44" s="73">
        <v>0</v>
      </c>
      <c r="L44" s="73">
        <v>0</v>
      </c>
      <c r="M44" s="77">
        <v>0</v>
      </c>
      <c r="N44" s="82">
        <v>0</v>
      </c>
      <c r="O44" s="82">
        <v>0</v>
      </c>
      <c r="P44" s="74">
        <v>0</v>
      </c>
      <c r="Q44" s="74">
        <v>0</v>
      </c>
      <c r="R44" s="74">
        <v>0</v>
      </c>
      <c r="S44" s="77">
        <v>0</v>
      </c>
      <c r="T44" s="82">
        <v>0</v>
      </c>
      <c r="U44" s="82">
        <v>0</v>
      </c>
      <c r="V44" s="77">
        <v>0</v>
      </c>
      <c r="W44" s="82">
        <v>0</v>
      </c>
      <c r="X44" s="82">
        <v>0</v>
      </c>
      <c r="Y44" s="75"/>
    </row>
    <row r="45" spans="1:25" ht="11.25">
      <c r="A45" s="66" t="s">
        <v>664</v>
      </c>
      <c r="B45" s="67" t="s">
        <v>196</v>
      </c>
      <c r="C45" s="66" t="s">
        <v>202</v>
      </c>
      <c r="D45" s="66" t="s">
        <v>193</v>
      </c>
      <c r="E45" s="68" t="s">
        <v>665</v>
      </c>
      <c r="F45" s="69"/>
      <c r="G45" s="80">
        <v>6386.848</v>
      </c>
      <c r="H45" s="80">
        <v>6386.848</v>
      </c>
      <c r="I45" s="81">
        <v>0</v>
      </c>
      <c r="J45" s="72">
        <v>3374</v>
      </c>
      <c r="K45" s="73">
        <v>3374</v>
      </c>
      <c r="L45" s="73">
        <v>0</v>
      </c>
      <c r="M45" s="77">
        <v>3823</v>
      </c>
      <c r="N45" s="82">
        <v>3823</v>
      </c>
      <c r="O45" s="82">
        <v>0</v>
      </c>
      <c r="P45" s="74">
        <v>449</v>
      </c>
      <c r="Q45" s="74">
        <v>449</v>
      </c>
      <c r="R45" s="74">
        <v>0</v>
      </c>
      <c r="S45" s="77">
        <v>3823</v>
      </c>
      <c r="T45" s="82">
        <v>3823</v>
      </c>
      <c r="U45" s="82">
        <v>0</v>
      </c>
      <c r="V45" s="77">
        <v>3823</v>
      </c>
      <c r="W45" s="82">
        <v>3823</v>
      </c>
      <c r="X45" s="82">
        <v>0</v>
      </c>
      <c r="Y45" s="75"/>
    </row>
    <row r="46" spans="1:25" ht="22.5">
      <c r="A46" s="66" t="s">
        <v>666</v>
      </c>
      <c r="B46" s="67" t="s">
        <v>196</v>
      </c>
      <c r="C46" s="66" t="s">
        <v>202</v>
      </c>
      <c r="D46" s="66" t="s">
        <v>196</v>
      </c>
      <c r="E46" s="68" t="s">
        <v>667</v>
      </c>
      <c r="F46" s="69"/>
      <c r="G46" s="80">
        <v>5469.948</v>
      </c>
      <c r="H46" s="80">
        <v>5469.948</v>
      </c>
      <c r="I46" s="81">
        <v>0</v>
      </c>
      <c r="J46" s="72">
        <v>1999</v>
      </c>
      <c r="K46" s="73">
        <v>1999</v>
      </c>
      <c r="L46" s="73">
        <v>0</v>
      </c>
      <c r="M46" s="77">
        <v>2448</v>
      </c>
      <c r="N46" s="82">
        <v>2448</v>
      </c>
      <c r="O46" s="82">
        <v>0</v>
      </c>
      <c r="P46" s="74">
        <v>449</v>
      </c>
      <c r="Q46" s="74">
        <v>449</v>
      </c>
      <c r="R46" s="74">
        <v>0</v>
      </c>
      <c r="S46" s="77">
        <v>2448</v>
      </c>
      <c r="T46" s="82">
        <v>2448</v>
      </c>
      <c r="U46" s="82">
        <v>0</v>
      </c>
      <c r="V46" s="77">
        <v>2448</v>
      </c>
      <c r="W46" s="82">
        <v>2448</v>
      </c>
      <c r="X46" s="82">
        <v>0</v>
      </c>
      <c r="Y46" s="75"/>
    </row>
    <row r="47" spans="1:25" ht="11.25">
      <c r="A47" s="66"/>
      <c r="B47" s="67"/>
      <c r="C47" s="66"/>
      <c r="D47" s="66"/>
      <c r="E47" s="68" t="s">
        <v>625</v>
      </c>
      <c r="F47" s="69" t="s">
        <v>380</v>
      </c>
      <c r="G47" s="80">
        <v>4474.468</v>
      </c>
      <c r="H47" s="80">
        <v>4474.468</v>
      </c>
      <c r="I47" s="81">
        <v>0</v>
      </c>
      <c r="J47" s="72">
        <v>1999</v>
      </c>
      <c r="K47" s="73">
        <v>1999</v>
      </c>
      <c r="L47" s="73">
        <v>0</v>
      </c>
      <c r="M47" s="77">
        <v>2448</v>
      </c>
      <c r="N47" s="82">
        <v>2448</v>
      </c>
      <c r="O47" s="82">
        <v>0</v>
      </c>
      <c r="P47" s="74">
        <v>449</v>
      </c>
      <c r="Q47" s="74">
        <v>449</v>
      </c>
      <c r="R47" s="74">
        <v>0</v>
      </c>
      <c r="S47" s="77">
        <v>2448</v>
      </c>
      <c r="T47" s="82">
        <v>2448</v>
      </c>
      <c r="U47" s="82">
        <v>0</v>
      </c>
      <c r="V47" s="77">
        <v>2448</v>
      </c>
      <c r="W47" s="82">
        <v>2448</v>
      </c>
      <c r="X47" s="82">
        <v>0</v>
      </c>
      <c r="Y47" s="75"/>
    </row>
    <row r="48" spans="1:25" ht="22.5">
      <c r="A48" s="66"/>
      <c r="B48" s="67"/>
      <c r="C48" s="66"/>
      <c r="D48" s="66"/>
      <c r="E48" s="68" t="s">
        <v>626</v>
      </c>
      <c r="F48" s="69" t="s">
        <v>382</v>
      </c>
      <c r="G48" s="80">
        <v>912.49</v>
      </c>
      <c r="H48" s="80">
        <v>912.49</v>
      </c>
      <c r="I48" s="81">
        <v>0</v>
      </c>
      <c r="J48" s="72">
        <v>0</v>
      </c>
      <c r="K48" s="73">
        <v>0</v>
      </c>
      <c r="L48" s="73">
        <v>0</v>
      </c>
      <c r="M48" s="77">
        <v>0</v>
      </c>
      <c r="N48" s="82">
        <v>0</v>
      </c>
      <c r="O48" s="82">
        <v>0</v>
      </c>
      <c r="P48" s="74">
        <v>0</v>
      </c>
      <c r="Q48" s="74">
        <v>0</v>
      </c>
      <c r="R48" s="74">
        <v>0</v>
      </c>
      <c r="S48" s="77">
        <v>0</v>
      </c>
      <c r="T48" s="82">
        <v>0</v>
      </c>
      <c r="U48" s="82">
        <v>0</v>
      </c>
      <c r="V48" s="77">
        <v>0</v>
      </c>
      <c r="W48" s="82">
        <v>0</v>
      </c>
      <c r="X48" s="82">
        <v>0</v>
      </c>
      <c r="Y48" s="75"/>
    </row>
    <row r="49" spans="1:25" ht="11.25">
      <c r="A49" s="66"/>
      <c r="B49" s="67"/>
      <c r="C49" s="66"/>
      <c r="D49" s="66"/>
      <c r="E49" s="68" t="s">
        <v>629</v>
      </c>
      <c r="F49" s="69" t="s">
        <v>630</v>
      </c>
      <c r="G49" s="80">
        <v>0</v>
      </c>
      <c r="H49" s="80">
        <v>0</v>
      </c>
      <c r="I49" s="81">
        <v>0</v>
      </c>
      <c r="J49" s="72">
        <v>0</v>
      </c>
      <c r="K49" s="73">
        <v>0</v>
      </c>
      <c r="L49" s="73">
        <v>0</v>
      </c>
      <c r="M49" s="77">
        <v>0</v>
      </c>
      <c r="N49" s="82">
        <v>0</v>
      </c>
      <c r="O49" s="82">
        <v>0</v>
      </c>
      <c r="P49" s="74">
        <v>0</v>
      </c>
      <c r="Q49" s="74">
        <v>0</v>
      </c>
      <c r="R49" s="74">
        <v>0</v>
      </c>
      <c r="S49" s="77">
        <v>0</v>
      </c>
      <c r="T49" s="82">
        <v>0</v>
      </c>
      <c r="U49" s="82">
        <v>0</v>
      </c>
      <c r="V49" s="77">
        <v>0</v>
      </c>
      <c r="W49" s="82">
        <v>0</v>
      </c>
      <c r="X49" s="82">
        <v>0</v>
      </c>
      <c r="Y49" s="75"/>
    </row>
    <row r="50" spans="1:25" ht="11.25">
      <c r="A50" s="66"/>
      <c r="B50" s="67"/>
      <c r="C50" s="66"/>
      <c r="D50" s="66"/>
      <c r="E50" s="68" t="s">
        <v>631</v>
      </c>
      <c r="F50" s="69" t="s">
        <v>388</v>
      </c>
      <c r="G50" s="80">
        <v>0</v>
      </c>
      <c r="H50" s="80">
        <v>0</v>
      </c>
      <c r="I50" s="81">
        <v>0</v>
      </c>
      <c r="J50" s="72">
        <v>0</v>
      </c>
      <c r="K50" s="73">
        <v>0</v>
      </c>
      <c r="L50" s="73">
        <v>0</v>
      </c>
      <c r="M50" s="77">
        <v>0</v>
      </c>
      <c r="N50" s="82">
        <v>0</v>
      </c>
      <c r="O50" s="82">
        <v>0</v>
      </c>
      <c r="P50" s="74">
        <v>0</v>
      </c>
      <c r="Q50" s="74">
        <v>0</v>
      </c>
      <c r="R50" s="74">
        <v>0</v>
      </c>
      <c r="S50" s="77">
        <v>0</v>
      </c>
      <c r="T50" s="82">
        <v>0</v>
      </c>
      <c r="U50" s="82">
        <v>0</v>
      </c>
      <c r="V50" s="77">
        <v>0</v>
      </c>
      <c r="W50" s="82">
        <v>0</v>
      </c>
      <c r="X50" s="82">
        <v>0</v>
      </c>
      <c r="Y50" s="75"/>
    </row>
    <row r="51" spans="1:25" ht="11.25">
      <c r="A51" s="66"/>
      <c r="B51" s="67"/>
      <c r="C51" s="66"/>
      <c r="D51" s="66"/>
      <c r="E51" s="68" t="s">
        <v>633</v>
      </c>
      <c r="F51" s="69" t="s">
        <v>392</v>
      </c>
      <c r="G51" s="80">
        <v>0</v>
      </c>
      <c r="H51" s="80">
        <v>0</v>
      </c>
      <c r="I51" s="81">
        <v>0</v>
      </c>
      <c r="J51" s="72">
        <v>0</v>
      </c>
      <c r="K51" s="73">
        <v>0</v>
      </c>
      <c r="L51" s="73">
        <v>0</v>
      </c>
      <c r="M51" s="77">
        <v>0</v>
      </c>
      <c r="N51" s="82">
        <v>0</v>
      </c>
      <c r="O51" s="82">
        <v>0</v>
      </c>
      <c r="P51" s="74">
        <v>0</v>
      </c>
      <c r="Q51" s="74">
        <v>0</v>
      </c>
      <c r="R51" s="74">
        <v>0</v>
      </c>
      <c r="S51" s="77">
        <v>0</v>
      </c>
      <c r="T51" s="82">
        <v>0</v>
      </c>
      <c r="U51" s="82">
        <v>0</v>
      </c>
      <c r="V51" s="77">
        <v>0</v>
      </c>
      <c r="W51" s="82">
        <v>0</v>
      </c>
      <c r="X51" s="82">
        <v>0</v>
      </c>
      <c r="Y51" s="75"/>
    </row>
    <row r="52" spans="1:25" ht="11.25">
      <c r="A52" s="66"/>
      <c r="B52" s="67"/>
      <c r="C52" s="66"/>
      <c r="D52" s="66"/>
      <c r="E52" s="68" t="s">
        <v>636</v>
      </c>
      <c r="F52" s="69" t="s">
        <v>400</v>
      </c>
      <c r="G52" s="80">
        <v>58</v>
      </c>
      <c r="H52" s="80">
        <v>58</v>
      </c>
      <c r="I52" s="81">
        <v>0</v>
      </c>
      <c r="J52" s="72">
        <v>0</v>
      </c>
      <c r="K52" s="73">
        <v>0</v>
      </c>
      <c r="L52" s="73">
        <v>0</v>
      </c>
      <c r="M52" s="77">
        <v>0</v>
      </c>
      <c r="N52" s="82">
        <v>0</v>
      </c>
      <c r="O52" s="82">
        <v>0</v>
      </c>
      <c r="P52" s="74">
        <v>0</v>
      </c>
      <c r="Q52" s="74">
        <v>0</v>
      </c>
      <c r="R52" s="74">
        <v>0</v>
      </c>
      <c r="S52" s="77">
        <v>0</v>
      </c>
      <c r="T52" s="82">
        <v>0</v>
      </c>
      <c r="U52" s="82">
        <v>0</v>
      </c>
      <c r="V52" s="77">
        <v>0</v>
      </c>
      <c r="W52" s="82">
        <v>0</v>
      </c>
      <c r="X52" s="82">
        <v>0</v>
      </c>
      <c r="Y52" s="75"/>
    </row>
    <row r="53" spans="1:25" ht="11.25">
      <c r="A53" s="66"/>
      <c r="B53" s="67"/>
      <c r="C53" s="66"/>
      <c r="D53" s="66"/>
      <c r="E53" s="68" t="s">
        <v>638</v>
      </c>
      <c r="F53" s="69" t="s">
        <v>406</v>
      </c>
      <c r="G53" s="80">
        <v>0</v>
      </c>
      <c r="H53" s="80">
        <v>0</v>
      </c>
      <c r="I53" s="81">
        <v>0</v>
      </c>
      <c r="J53" s="72">
        <v>0</v>
      </c>
      <c r="K53" s="73">
        <v>0</v>
      </c>
      <c r="L53" s="73">
        <v>0</v>
      </c>
      <c r="M53" s="77">
        <v>0</v>
      </c>
      <c r="N53" s="82">
        <v>0</v>
      </c>
      <c r="O53" s="82">
        <v>0</v>
      </c>
      <c r="P53" s="74">
        <v>0</v>
      </c>
      <c r="Q53" s="74">
        <v>0</v>
      </c>
      <c r="R53" s="74">
        <v>0</v>
      </c>
      <c r="S53" s="77">
        <v>0</v>
      </c>
      <c r="T53" s="82">
        <v>0</v>
      </c>
      <c r="U53" s="82">
        <v>0</v>
      </c>
      <c r="V53" s="77">
        <v>0</v>
      </c>
      <c r="W53" s="82">
        <v>0</v>
      </c>
      <c r="X53" s="82">
        <v>0</v>
      </c>
      <c r="Y53" s="75"/>
    </row>
    <row r="54" spans="1:25" ht="11.25">
      <c r="A54" s="66"/>
      <c r="B54" s="67"/>
      <c r="C54" s="66"/>
      <c r="D54" s="66"/>
      <c r="E54" s="68" t="s">
        <v>639</v>
      </c>
      <c r="F54" s="69" t="s">
        <v>408</v>
      </c>
      <c r="G54" s="80">
        <v>0</v>
      </c>
      <c r="H54" s="80">
        <v>0</v>
      </c>
      <c r="I54" s="81">
        <v>0</v>
      </c>
      <c r="J54" s="72">
        <v>0</v>
      </c>
      <c r="K54" s="73">
        <v>0</v>
      </c>
      <c r="L54" s="73">
        <v>0</v>
      </c>
      <c r="M54" s="77">
        <v>0</v>
      </c>
      <c r="N54" s="82">
        <v>0</v>
      </c>
      <c r="O54" s="82">
        <v>0</v>
      </c>
      <c r="P54" s="74">
        <v>0</v>
      </c>
      <c r="Q54" s="74">
        <v>0</v>
      </c>
      <c r="R54" s="74">
        <v>0</v>
      </c>
      <c r="S54" s="77">
        <v>0</v>
      </c>
      <c r="T54" s="82">
        <v>0</v>
      </c>
      <c r="U54" s="82">
        <v>0</v>
      </c>
      <c r="V54" s="77">
        <v>0</v>
      </c>
      <c r="W54" s="82">
        <v>0</v>
      </c>
      <c r="X54" s="82">
        <v>0</v>
      </c>
      <c r="Y54" s="75"/>
    </row>
    <row r="55" spans="1:25" ht="11.25">
      <c r="A55" s="66"/>
      <c r="B55" s="67"/>
      <c r="C55" s="66"/>
      <c r="D55" s="66"/>
      <c r="E55" s="68" t="s">
        <v>668</v>
      </c>
      <c r="F55" s="69" t="s">
        <v>414</v>
      </c>
      <c r="G55" s="80">
        <v>0</v>
      </c>
      <c r="H55" s="80">
        <v>0</v>
      </c>
      <c r="I55" s="81">
        <v>0</v>
      </c>
      <c r="J55" s="72">
        <v>0</v>
      </c>
      <c r="K55" s="73">
        <v>0</v>
      </c>
      <c r="L55" s="73">
        <v>0</v>
      </c>
      <c r="M55" s="77">
        <v>0</v>
      </c>
      <c r="N55" s="82">
        <v>0</v>
      </c>
      <c r="O55" s="82">
        <v>0</v>
      </c>
      <c r="P55" s="74">
        <v>0</v>
      </c>
      <c r="Q55" s="74">
        <v>0</v>
      </c>
      <c r="R55" s="74">
        <v>0</v>
      </c>
      <c r="S55" s="77">
        <v>0</v>
      </c>
      <c r="T55" s="82">
        <v>0</v>
      </c>
      <c r="U55" s="82">
        <v>0</v>
      </c>
      <c r="V55" s="77">
        <v>0</v>
      </c>
      <c r="W55" s="82">
        <v>0</v>
      </c>
      <c r="X55" s="82">
        <v>0</v>
      </c>
      <c r="Y55" s="75"/>
    </row>
    <row r="56" spans="1:25" ht="11.25">
      <c r="A56" s="66"/>
      <c r="B56" s="67"/>
      <c r="C56" s="66"/>
      <c r="D56" s="66"/>
      <c r="E56" s="68" t="s">
        <v>644</v>
      </c>
      <c r="F56" s="69" t="s">
        <v>433</v>
      </c>
      <c r="G56" s="80">
        <v>15</v>
      </c>
      <c r="H56" s="80">
        <v>15</v>
      </c>
      <c r="I56" s="81">
        <v>0</v>
      </c>
      <c r="J56" s="72">
        <v>0</v>
      </c>
      <c r="K56" s="73">
        <v>0</v>
      </c>
      <c r="L56" s="73">
        <v>0</v>
      </c>
      <c r="M56" s="77">
        <v>0</v>
      </c>
      <c r="N56" s="82">
        <v>0</v>
      </c>
      <c r="O56" s="82">
        <v>0</v>
      </c>
      <c r="P56" s="74">
        <v>0</v>
      </c>
      <c r="Q56" s="74">
        <v>0</v>
      </c>
      <c r="R56" s="74">
        <v>0</v>
      </c>
      <c r="S56" s="77">
        <v>0</v>
      </c>
      <c r="T56" s="82">
        <v>0</v>
      </c>
      <c r="U56" s="82">
        <v>0</v>
      </c>
      <c r="V56" s="77">
        <v>0</v>
      </c>
      <c r="W56" s="82">
        <v>0</v>
      </c>
      <c r="X56" s="82">
        <v>0</v>
      </c>
      <c r="Y56" s="75"/>
    </row>
    <row r="57" spans="1:25" ht="11.25">
      <c r="A57" s="66"/>
      <c r="B57" s="67"/>
      <c r="C57" s="66"/>
      <c r="D57" s="66"/>
      <c r="E57" s="68" t="s">
        <v>646</v>
      </c>
      <c r="F57" s="69" t="s">
        <v>437</v>
      </c>
      <c r="G57" s="80">
        <v>9.99</v>
      </c>
      <c r="H57" s="80">
        <v>9.99</v>
      </c>
      <c r="I57" s="81">
        <v>0</v>
      </c>
      <c r="J57" s="72">
        <v>0</v>
      </c>
      <c r="K57" s="73">
        <v>0</v>
      </c>
      <c r="L57" s="73">
        <v>0</v>
      </c>
      <c r="M57" s="77">
        <v>0</v>
      </c>
      <c r="N57" s="82">
        <v>0</v>
      </c>
      <c r="O57" s="82">
        <v>0</v>
      </c>
      <c r="P57" s="74">
        <v>0</v>
      </c>
      <c r="Q57" s="74">
        <v>0</v>
      </c>
      <c r="R57" s="74">
        <v>0</v>
      </c>
      <c r="S57" s="77">
        <v>0</v>
      </c>
      <c r="T57" s="82">
        <v>0</v>
      </c>
      <c r="U57" s="82">
        <v>0</v>
      </c>
      <c r="V57" s="77">
        <v>0</v>
      </c>
      <c r="W57" s="82">
        <v>0</v>
      </c>
      <c r="X57" s="82">
        <v>0</v>
      </c>
      <c r="Y57" s="75"/>
    </row>
    <row r="58" spans="1:25" ht="22.5">
      <c r="A58" s="66" t="s">
        <v>669</v>
      </c>
      <c r="B58" s="67" t="s">
        <v>196</v>
      </c>
      <c r="C58" s="66" t="s">
        <v>202</v>
      </c>
      <c r="D58" s="66" t="s">
        <v>220</v>
      </c>
      <c r="E58" s="68" t="s">
        <v>670</v>
      </c>
      <c r="F58" s="69"/>
      <c r="G58" s="80">
        <v>0</v>
      </c>
      <c r="H58" s="80">
        <v>0</v>
      </c>
      <c r="I58" s="81">
        <v>0</v>
      </c>
      <c r="J58" s="72">
        <v>0</v>
      </c>
      <c r="K58" s="73">
        <v>0</v>
      </c>
      <c r="L58" s="73">
        <v>0</v>
      </c>
      <c r="M58" s="77">
        <v>0</v>
      </c>
      <c r="N58" s="82">
        <v>0</v>
      </c>
      <c r="O58" s="82">
        <v>0</v>
      </c>
      <c r="P58" s="74">
        <v>0</v>
      </c>
      <c r="Q58" s="74">
        <v>0</v>
      </c>
      <c r="R58" s="74">
        <v>0</v>
      </c>
      <c r="S58" s="77">
        <v>0</v>
      </c>
      <c r="T58" s="82">
        <v>0</v>
      </c>
      <c r="U58" s="82">
        <v>0</v>
      </c>
      <c r="V58" s="77">
        <v>0</v>
      </c>
      <c r="W58" s="82">
        <v>0</v>
      </c>
      <c r="X58" s="82">
        <v>0</v>
      </c>
      <c r="Y58" s="75"/>
    </row>
    <row r="59" spans="1:25" ht="11.25">
      <c r="A59" s="66" t="s">
        <v>671</v>
      </c>
      <c r="B59" s="67" t="s">
        <v>196</v>
      </c>
      <c r="C59" s="66" t="s">
        <v>202</v>
      </c>
      <c r="D59" s="66" t="s">
        <v>202</v>
      </c>
      <c r="E59" s="68" t="s">
        <v>672</v>
      </c>
      <c r="F59" s="69"/>
      <c r="G59" s="80">
        <v>916.9</v>
      </c>
      <c r="H59" s="80">
        <v>916.9</v>
      </c>
      <c r="I59" s="81">
        <v>0</v>
      </c>
      <c r="J59" s="72">
        <v>1375</v>
      </c>
      <c r="K59" s="73">
        <v>1375</v>
      </c>
      <c r="L59" s="73">
        <v>0</v>
      </c>
      <c r="M59" s="77">
        <v>1375</v>
      </c>
      <c r="N59" s="82">
        <v>1375</v>
      </c>
      <c r="O59" s="82">
        <v>0</v>
      </c>
      <c r="P59" s="74">
        <v>0</v>
      </c>
      <c r="Q59" s="74">
        <v>0</v>
      </c>
      <c r="R59" s="74">
        <v>0</v>
      </c>
      <c r="S59" s="77">
        <v>1375</v>
      </c>
      <c r="T59" s="82">
        <v>1375</v>
      </c>
      <c r="U59" s="82">
        <v>0</v>
      </c>
      <c r="V59" s="77">
        <v>1375</v>
      </c>
      <c r="W59" s="82">
        <v>1375</v>
      </c>
      <c r="X59" s="82">
        <v>0</v>
      </c>
      <c r="Y59" s="75"/>
    </row>
    <row r="60" spans="1:25" ht="11.25">
      <c r="A60" s="66"/>
      <c r="B60" s="67"/>
      <c r="C60" s="66"/>
      <c r="D60" s="66"/>
      <c r="E60" s="68" t="s">
        <v>639</v>
      </c>
      <c r="F60" s="69" t="s">
        <v>408</v>
      </c>
      <c r="G60" s="80">
        <v>916.9</v>
      </c>
      <c r="H60" s="80">
        <v>916.9</v>
      </c>
      <c r="I60" s="81">
        <v>0</v>
      </c>
      <c r="J60" s="72">
        <v>1325</v>
      </c>
      <c r="K60" s="73">
        <v>1325</v>
      </c>
      <c r="L60" s="73">
        <v>0</v>
      </c>
      <c r="M60" s="77">
        <v>1325</v>
      </c>
      <c r="N60" s="82">
        <v>1325</v>
      </c>
      <c r="O60" s="82">
        <v>0</v>
      </c>
      <c r="P60" s="74">
        <v>0</v>
      </c>
      <c r="Q60" s="74">
        <v>0</v>
      </c>
      <c r="R60" s="74">
        <v>0</v>
      </c>
      <c r="S60" s="77">
        <v>1325</v>
      </c>
      <c r="T60" s="82">
        <v>1325</v>
      </c>
      <c r="U60" s="82">
        <v>0</v>
      </c>
      <c r="V60" s="77">
        <v>1325</v>
      </c>
      <c r="W60" s="82">
        <v>1325</v>
      </c>
      <c r="X60" s="82">
        <v>0</v>
      </c>
      <c r="Y60" s="75"/>
    </row>
    <row r="61" spans="1:25" ht="11.25">
      <c r="A61" s="66"/>
      <c r="B61" s="67"/>
      <c r="C61" s="66"/>
      <c r="D61" s="66"/>
      <c r="E61" s="68" t="s">
        <v>673</v>
      </c>
      <c r="F61" s="69" t="s">
        <v>423</v>
      </c>
      <c r="G61" s="80">
        <v>0</v>
      </c>
      <c r="H61" s="80">
        <v>0</v>
      </c>
      <c r="I61" s="81">
        <v>0</v>
      </c>
      <c r="J61" s="72">
        <v>50</v>
      </c>
      <c r="K61" s="73">
        <v>50</v>
      </c>
      <c r="L61" s="73">
        <v>0</v>
      </c>
      <c r="M61" s="73">
        <v>0</v>
      </c>
      <c r="N61" s="73">
        <v>0</v>
      </c>
      <c r="O61" s="73">
        <v>0</v>
      </c>
      <c r="P61" s="74">
        <v>-50</v>
      </c>
      <c r="Q61" s="74">
        <v>-50</v>
      </c>
      <c r="R61" s="74">
        <v>0</v>
      </c>
      <c r="S61" s="73">
        <v>0</v>
      </c>
      <c r="T61" s="73">
        <v>0</v>
      </c>
      <c r="U61" s="73">
        <v>0</v>
      </c>
      <c r="V61" s="73">
        <v>0</v>
      </c>
      <c r="W61" s="73">
        <v>0</v>
      </c>
      <c r="X61" s="73">
        <v>0</v>
      </c>
      <c r="Y61" s="75"/>
    </row>
    <row r="62" spans="1:25" ht="11.25">
      <c r="A62" s="66" t="s">
        <v>674</v>
      </c>
      <c r="B62" s="67" t="s">
        <v>196</v>
      </c>
      <c r="C62" s="66" t="s">
        <v>236</v>
      </c>
      <c r="D62" s="66" t="s">
        <v>193</v>
      </c>
      <c r="E62" s="68" t="s">
        <v>675</v>
      </c>
      <c r="F62" s="69"/>
      <c r="G62" s="80">
        <v>0</v>
      </c>
      <c r="H62" s="80">
        <v>0</v>
      </c>
      <c r="I62" s="81">
        <v>0</v>
      </c>
      <c r="J62" s="72">
        <v>0</v>
      </c>
      <c r="K62" s="73">
        <v>0</v>
      </c>
      <c r="L62" s="73">
        <v>0</v>
      </c>
      <c r="M62" s="77">
        <v>0</v>
      </c>
      <c r="N62" s="82">
        <v>0</v>
      </c>
      <c r="O62" s="82">
        <v>0</v>
      </c>
      <c r="P62" s="74">
        <v>0</v>
      </c>
      <c r="Q62" s="74">
        <v>0</v>
      </c>
      <c r="R62" s="74">
        <v>0</v>
      </c>
      <c r="S62" s="77">
        <v>0</v>
      </c>
      <c r="T62" s="82">
        <v>0</v>
      </c>
      <c r="U62" s="82">
        <v>0</v>
      </c>
      <c r="V62" s="77">
        <v>0</v>
      </c>
      <c r="W62" s="82">
        <v>0</v>
      </c>
      <c r="X62" s="82">
        <v>0</v>
      </c>
      <c r="Y62" s="75"/>
    </row>
    <row r="63" spans="1:25" ht="11.25">
      <c r="A63" s="66" t="s">
        <v>676</v>
      </c>
      <c r="B63" s="67" t="s">
        <v>196</v>
      </c>
      <c r="C63" s="66" t="s">
        <v>236</v>
      </c>
      <c r="D63" s="66" t="s">
        <v>196</v>
      </c>
      <c r="E63" s="68" t="s">
        <v>677</v>
      </c>
      <c r="F63" s="69"/>
      <c r="G63" s="80">
        <v>0</v>
      </c>
      <c r="H63" s="80">
        <v>0</v>
      </c>
      <c r="I63" s="81">
        <v>0</v>
      </c>
      <c r="J63" s="72">
        <v>0</v>
      </c>
      <c r="K63" s="73">
        <v>0</v>
      </c>
      <c r="L63" s="73">
        <v>0</v>
      </c>
      <c r="M63" s="77">
        <v>0</v>
      </c>
      <c r="N63" s="82">
        <v>0</v>
      </c>
      <c r="O63" s="82">
        <v>0</v>
      </c>
      <c r="P63" s="74">
        <v>0</v>
      </c>
      <c r="Q63" s="74">
        <v>0</v>
      </c>
      <c r="R63" s="74">
        <v>0</v>
      </c>
      <c r="S63" s="77">
        <v>0</v>
      </c>
      <c r="T63" s="82">
        <v>0</v>
      </c>
      <c r="U63" s="82">
        <v>0</v>
      </c>
      <c r="V63" s="77">
        <v>0</v>
      </c>
      <c r="W63" s="82">
        <v>0</v>
      </c>
      <c r="X63" s="82">
        <v>0</v>
      </c>
      <c r="Y63" s="75"/>
    </row>
    <row r="64" spans="1:25" ht="22.5">
      <c r="A64" s="66" t="s">
        <v>678</v>
      </c>
      <c r="B64" s="67" t="s">
        <v>196</v>
      </c>
      <c r="C64" s="66" t="s">
        <v>209</v>
      </c>
      <c r="D64" s="66" t="s">
        <v>193</v>
      </c>
      <c r="E64" s="68" t="s">
        <v>679</v>
      </c>
      <c r="F64" s="69"/>
      <c r="G64" s="80">
        <v>0</v>
      </c>
      <c r="H64" s="80">
        <v>0</v>
      </c>
      <c r="I64" s="81">
        <v>0</v>
      </c>
      <c r="J64" s="72">
        <v>0</v>
      </c>
      <c r="K64" s="73">
        <v>0</v>
      </c>
      <c r="L64" s="73">
        <v>0</v>
      </c>
      <c r="M64" s="77">
        <v>0</v>
      </c>
      <c r="N64" s="82">
        <v>0</v>
      </c>
      <c r="O64" s="82">
        <v>0</v>
      </c>
      <c r="P64" s="74">
        <v>0</v>
      </c>
      <c r="Q64" s="74">
        <v>0</v>
      </c>
      <c r="R64" s="74">
        <v>0</v>
      </c>
      <c r="S64" s="77">
        <v>0</v>
      </c>
      <c r="T64" s="82">
        <v>0</v>
      </c>
      <c r="U64" s="82">
        <v>0</v>
      </c>
      <c r="V64" s="77">
        <v>0</v>
      </c>
      <c r="W64" s="82">
        <v>0</v>
      </c>
      <c r="X64" s="82">
        <v>0</v>
      </c>
      <c r="Y64" s="75"/>
    </row>
    <row r="65" spans="1:25" ht="22.5">
      <c r="A65" s="66" t="s">
        <v>680</v>
      </c>
      <c r="B65" s="67" t="s">
        <v>196</v>
      </c>
      <c r="C65" s="66" t="s">
        <v>209</v>
      </c>
      <c r="D65" s="66" t="s">
        <v>196</v>
      </c>
      <c r="E65" s="68" t="s">
        <v>681</v>
      </c>
      <c r="F65" s="69"/>
      <c r="G65" s="80">
        <v>0</v>
      </c>
      <c r="H65" s="80">
        <v>0</v>
      </c>
      <c r="I65" s="81">
        <v>0</v>
      </c>
      <c r="J65" s="72">
        <v>0</v>
      </c>
      <c r="K65" s="73">
        <v>0</v>
      </c>
      <c r="L65" s="73">
        <v>0</v>
      </c>
      <c r="M65" s="77">
        <v>0</v>
      </c>
      <c r="N65" s="82">
        <v>0</v>
      </c>
      <c r="O65" s="82">
        <v>0</v>
      </c>
      <c r="P65" s="74">
        <v>0</v>
      </c>
      <c r="Q65" s="74">
        <v>0</v>
      </c>
      <c r="R65" s="74">
        <v>0</v>
      </c>
      <c r="S65" s="77">
        <v>0</v>
      </c>
      <c r="T65" s="82">
        <v>0</v>
      </c>
      <c r="U65" s="82">
        <v>0</v>
      </c>
      <c r="V65" s="77">
        <v>0</v>
      </c>
      <c r="W65" s="82">
        <v>0</v>
      </c>
      <c r="X65" s="82">
        <v>0</v>
      </c>
      <c r="Y65" s="75"/>
    </row>
    <row r="66" spans="1:25" ht="22.5">
      <c r="A66" s="66" t="s">
        <v>682</v>
      </c>
      <c r="B66" s="67" t="s">
        <v>196</v>
      </c>
      <c r="C66" s="66" t="s">
        <v>213</v>
      </c>
      <c r="D66" s="66" t="s">
        <v>193</v>
      </c>
      <c r="E66" s="68" t="s">
        <v>683</v>
      </c>
      <c r="F66" s="69"/>
      <c r="G66" s="80">
        <v>8247.76518</v>
      </c>
      <c r="H66" s="80">
        <v>7361.20518</v>
      </c>
      <c r="I66" s="81">
        <v>886.56</v>
      </c>
      <c r="J66" s="72">
        <v>8210</v>
      </c>
      <c r="K66" s="73">
        <v>8210</v>
      </c>
      <c r="L66" s="73">
        <v>0</v>
      </c>
      <c r="M66" s="77">
        <v>90140</v>
      </c>
      <c r="N66" s="77">
        <v>10140</v>
      </c>
      <c r="O66" s="77">
        <v>80000</v>
      </c>
      <c r="P66" s="74">
        <v>81930</v>
      </c>
      <c r="Q66" s="74">
        <v>1930</v>
      </c>
      <c r="R66" s="74">
        <v>80000</v>
      </c>
      <c r="S66" s="77">
        <v>195140</v>
      </c>
      <c r="T66" s="77">
        <v>10140</v>
      </c>
      <c r="U66" s="77">
        <v>185000</v>
      </c>
      <c r="V66" s="77">
        <v>10140</v>
      </c>
      <c r="W66" s="82">
        <v>10140</v>
      </c>
      <c r="X66" s="82">
        <v>0</v>
      </c>
      <c r="Y66" s="75"/>
    </row>
    <row r="67" spans="1:25" ht="22.5">
      <c r="A67" s="66" t="s">
        <v>684</v>
      </c>
      <c r="B67" s="67" t="s">
        <v>196</v>
      </c>
      <c r="C67" s="66" t="s">
        <v>213</v>
      </c>
      <c r="D67" s="66" t="s">
        <v>196</v>
      </c>
      <c r="E67" s="68" t="s">
        <v>685</v>
      </c>
      <c r="F67" s="69"/>
      <c r="G67" s="80">
        <v>8247.76518</v>
      </c>
      <c r="H67" s="80">
        <v>7361.20518</v>
      </c>
      <c r="I67" s="81">
        <v>886.56</v>
      </c>
      <c r="J67" s="72">
        <v>8210</v>
      </c>
      <c r="K67" s="73">
        <v>8210</v>
      </c>
      <c r="L67" s="73">
        <v>0</v>
      </c>
      <c r="M67" s="77">
        <v>90140</v>
      </c>
      <c r="N67" s="77">
        <v>10140</v>
      </c>
      <c r="O67" s="77">
        <v>80000</v>
      </c>
      <c r="P67" s="74">
        <v>81930</v>
      </c>
      <c r="Q67" s="74">
        <v>1930</v>
      </c>
      <c r="R67" s="74">
        <v>80000</v>
      </c>
      <c r="S67" s="77">
        <v>195140</v>
      </c>
      <c r="T67" s="77">
        <v>10140</v>
      </c>
      <c r="U67" s="77">
        <v>185000</v>
      </c>
      <c r="V67" s="77">
        <v>10140</v>
      </c>
      <c r="W67" s="77">
        <v>10140</v>
      </c>
      <c r="X67" s="77">
        <v>0</v>
      </c>
      <c r="Y67" s="75"/>
    </row>
    <row r="68" spans="1:25" ht="11.25">
      <c r="A68" s="66"/>
      <c r="B68" s="67"/>
      <c r="C68" s="66"/>
      <c r="D68" s="66"/>
      <c r="E68" s="68" t="s">
        <v>625</v>
      </c>
      <c r="F68" s="69" t="s">
        <v>380</v>
      </c>
      <c r="G68" s="80">
        <v>0</v>
      </c>
      <c r="H68" s="80">
        <v>0</v>
      </c>
      <c r="I68" s="81">
        <v>0</v>
      </c>
      <c r="J68" s="72">
        <v>0</v>
      </c>
      <c r="K68" s="73">
        <v>0</v>
      </c>
      <c r="L68" s="73">
        <v>0</v>
      </c>
      <c r="M68" s="77">
        <v>0</v>
      </c>
      <c r="N68" s="82">
        <v>0</v>
      </c>
      <c r="O68" s="82">
        <v>0</v>
      </c>
      <c r="P68" s="74">
        <v>0</v>
      </c>
      <c r="Q68" s="74">
        <v>0</v>
      </c>
      <c r="R68" s="74">
        <v>0</v>
      </c>
      <c r="S68" s="77">
        <v>0</v>
      </c>
      <c r="T68" s="82">
        <v>0</v>
      </c>
      <c r="U68" s="82">
        <v>0</v>
      </c>
      <c r="V68" s="77">
        <v>0</v>
      </c>
      <c r="W68" s="82">
        <v>0</v>
      </c>
      <c r="X68" s="82">
        <v>0</v>
      </c>
      <c r="Y68" s="75"/>
    </row>
    <row r="69" spans="1:25" ht="11.25">
      <c r="A69" s="66"/>
      <c r="B69" s="67"/>
      <c r="C69" s="66"/>
      <c r="D69" s="66"/>
      <c r="E69" s="68" t="s">
        <v>629</v>
      </c>
      <c r="F69" s="69" t="s">
        <v>630</v>
      </c>
      <c r="G69" s="80">
        <v>0</v>
      </c>
      <c r="H69" s="80">
        <v>0</v>
      </c>
      <c r="I69" s="81">
        <v>0</v>
      </c>
      <c r="J69" s="72">
        <v>0</v>
      </c>
      <c r="K69" s="73">
        <v>0</v>
      </c>
      <c r="L69" s="73">
        <v>0</v>
      </c>
      <c r="M69" s="77">
        <v>0</v>
      </c>
      <c r="N69" s="82">
        <v>0</v>
      </c>
      <c r="O69" s="82">
        <v>0</v>
      </c>
      <c r="P69" s="74">
        <v>0</v>
      </c>
      <c r="Q69" s="74">
        <v>0</v>
      </c>
      <c r="R69" s="74">
        <v>0</v>
      </c>
      <c r="S69" s="77">
        <v>0</v>
      </c>
      <c r="T69" s="82">
        <v>0</v>
      </c>
      <c r="U69" s="82">
        <v>0</v>
      </c>
      <c r="V69" s="77">
        <v>0</v>
      </c>
      <c r="W69" s="82">
        <v>0</v>
      </c>
      <c r="X69" s="82">
        <v>0</v>
      </c>
      <c r="Y69" s="75"/>
    </row>
    <row r="70" spans="1:25" ht="11.25">
      <c r="A70" s="66"/>
      <c r="B70" s="67"/>
      <c r="C70" s="66"/>
      <c r="D70" s="66"/>
      <c r="E70" s="68" t="s">
        <v>634</v>
      </c>
      <c r="F70" s="69" t="s">
        <v>394</v>
      </c>
      <c r="G70" s="80">
        <v>160</v>
      </c>
      <c r="H70" s="80">
        <v>160</v>
      </c>
      <c r="I70" s="81">
        <v>0</v>
      </c>
      <c r="J70" s="72">
        <v>230</v>
      </c>
      <c r="K70" s="73">
        <v>230</v>
      </c>
      <c r="L70" s="73">
        <v>0</v>
      </c>
      <c r="M70" s="77">
        <v>230</v>
      </c>
      <c r="N70" s="82">
        <v>230</v>
      </c>
      <c r="O70" s="82">
        <v>0</v>
      </c>
      <c r="P70" s="74">
        <v>0</v>
      </c>
      <c r="Q70" s="74">
        <v>0</v>
      </c>
      <c r="R70" s="74">
        <v>0</v>
      </c>
      <c r="S70" s="77">
        <v>230</v>
      </c>
      <c r="T70" s="82">
        <v>230</v>
      </c>
      <c r="U70" s="82">
        <v>0</v>
      </c>
      <c r="V70" s="77">
        <v>230</v>
      </c>
      <c r="W70" s="82">
        <v>230</v>
      </c>
      <c r="X70" s="82">
        <v>0</v>
      </c>
      <c r="Y70" s="75"/>
    </row>
    <row r="71" spans="1:25" ht="11.25">
      <c r="A71" s="66"/>
      <c r="B71" s="67"/>
      <c r="C71" s="66"/>
      <c r="D71" s="66"/>
      <c r="E71" s="68" t="s">
        <v>640</v>
      </c>
      <c r="F71" s="69" t="s">
        <v>412</v>
      </c>
      <c r="G71" s="80">
        <v>0</v>
      </c>
      <c r="H71" s="80">
        <v>0</v>
      </c>
      <c r="I71" s="81">
        <v>0</v>
      </c>
      <c r="J71" s="72">
        <v>0</v>
      </c>
      <c r="K71" s="73">
        <v>0</v>
      </c>
      <c r="L71" s="73">
        <v>0</v>
      </c>
      <c r="M71" s="77">
        <v>0</v>
      </c>
      <c r="N71" s="82">
        <v>0</v>
      </c>
      <c r="O71" s="82">
        <v>0</v>
      </c>
      <c r="P71" s="74">
        <v>0</v>
      </c>
      <c r="Q71" s="74">
        <v>0</v>
      </c>
      <c r="R71" s="74">
        <v>0</v>
      </c>
      <c r="S71" s="77">
        <v>0</v>
      </c>
      <c r="T71" s="82">
        <v>0</v>
      </c>
      <c r="U71" s="82">
        <v>0</v>
      </c>
      <c r="V71" s="77">
        <v>0</v>
      </c>
      <c r="W71" s="82">
        <v>0</v>
      </c>
      <c r="X71" s="82">
        <v>0</v>
      </c>
      <c r="Y71" s="75"/>
    </row>
    <row r="72" spans="1:25" ht="11.25">
      <c r="A72" s="66"/>
      <c r="B72" s="67"/>
      <c r="C72" s="66"/>
      <c r="D72" s="66"/>
      <c r="E72" s="68" t="s">
        <v>668</v>
      </c>
      <c r="F72" s="69" t="s">
        <v>414</v>
      </c>
      <c r="G72" s="80">
        <v>0</v>
      </c>
      <c r="H72" s="80">
        <v>0</v>
      </c>
      <c r="I72" s="81">
        <v>0</v>
      </c>
      <c r="J72" s="72">
        <v>0</v>
      </c>
      <c r="K72" s="73">
        <v>0</v>
      </c>
      <c r="L72" s="73">
        <v>0</v>
      </c>
      <c r="M72" s="77">
        <v>0</v>
      </c>
      <c r="N72" s="82">
        <v>0</v>
      </c>
      <c r="O72" s="82">
        <v>0</v>
      </c>
      <c r="P72" s="74">
        <v>0</v>
      </c>
      <c r="Q72" s="74">
        <v>0</v>
      </c>
      <c r="R72" s="74">
        <v>0</v>
      </c>
      <c r="S72" s="77">
        <v>0</v>
      </c>
      <c r="T72" s="82">
        <v>0</v>
      </c>
      <c r="U72" s="82">
        <v>0</v>
      </c>
      <c r="V72" s="77">
        <v>0</v>
      </c>
      <c r="W72" s="82">
        <v>0</v>
      </c>
      <c r="X72" s="82">
        <v>0</v>
      </c>
      <c r="Y72" s="75"/>
    </row>
    <row r="73" spans="1:25" ht="11.25">
      <c r="A73" s="66"/>
      <c r="B73" s="67"/>
      <c r="C73" s="66"/>
      <c r="D73" s="66"/>
      <c r="E73" s="68" t="s">
        <v>641</v>
      </c>
      <c r="F73" s="69" t="s">
        <v>416</v>
      </c>
      <c r="G73" s="80">
        <v>0</v>
      </c>
      <c r="H73" s="80">
        <v>0</v>
      </c>
      <c r="I73" s="81">
        <v>0</v>
      </c>
      <c r="J73" s="72">
        <v>1000</v>
      </c>
      <c r="K73" s="73">
        <v>1000</v>
      </c>
      <c r="L73" s="73">
        <v>0</v>
      </c>
      <c r="M73" s="77">
        <v>1000</v>
      </c>
      <c r="N73" s="82">
        <v>1000</v>
      </c>
      <c r="O73" s="82">
        <v>0</v>
      </c>
      <c r="P73" s="74">
        <v>0</v>
      </c>
      <c r="Q73" s="74">
        <v>0</v>
      </c>
      <c r="R73" s="74">
        <v>0</v>
      </c>
      <c r="S73" s="77">
        <v>1000</v>
      </c>
      <c r="T73" s="82">
        <v>1000</v>
      </c>
      <c r="U73" s="82">
        <v>0</v>
      </c>
      <c r="V73" s="77">
        <v>1000</v>
      </c>
      <c r="W73" s="82">
        <v>1000</v>
      </c>
      <c r="X73" s="82">
        <v>0</v>
      </c>
      <c r="Y73" s="75"/>
    </row>
    <row r="74" spans="1:25" ht="11.25">
      <c r="A74" s="66"/>
      <c r="B74" s="67"/>
      <c r="C74" s="66"/>
      <c r="D74" s="66"/>
      <c r="E74" s="68" t="s">
        <v>642</v>
      </c>
      <c r="F74" s="69" t="s">
        <v>420</v>
      </c>
      <c r="G74" s="80">
        <v>0</v>
      </c>
      <c r="H74" s="80">
        <v>0</v>
      </c>
      <c r="I74" s="81">
        <v>0</v>
      </c>
      <c r="J74" s="72">
        <v>0</v>
      </c>
      <c r="K74" s="73">
        <v>0</v>
      </c>
      <c r="L74" s="73">
        <v>0</v>
      </c>
      <c r="M74" s="77">
        <v>0</v>
      </c>
      <c r="N74" s="82">
        <v>0</v>
      </c>
      <c r="O74" s="82">
        <v>0</v>
      </c>
      <c r="P74" s="74">
        <v>0</v>
      </c>
      <c r="Q74" s="74">
        <v>0</v>
      </c>
      <c r="R74" s="74">
        <v>0</v>
      </c>
      <c r="S74" s="77">
        <v>0</v>
      </c>
      <c r="T74" s="82">
        <v>0</v>
      </c>
      <c r="U74" s="82">
        <v>0</v>
      </c>
      <c r="V74" s="77">
        <v>0</v>
      </c>
      <c r="W74" s="82">
        <v>0</v>
      </c>
      <c r="X74" s="82">
        <v>0</v>
      </c>
      <c r="Y74" s="75"/>
    </row>
    <row r="75" spans="1:25" ht="11.25">
      <c r="A75" s="66"/>
      <c r="B75" s="67"/>
      <c r="C75" s="66"/>
      <c r="D75" s="66"/>
      <c r="E75" s="68" t="s">
        <v>673</v>
      </c>
      <c r="F75" s="69" t="s">
        <v>423</v>
      </c>
      <c r="G75" s="80">
        <v>3065</v>
      </c>
      <c r="H75" s="80">
        <v>3065</v>
      </c>
      <c r="I75" s="81">
        <v>0</v>
      </c>
      <c r="J75" s="72">
        <v>3000</v>
      </c>
      <c r="K75" s="73">
        <v>3000</v>
      </c>
      <c r="L75" s="73">
        <v>0</v>
      </c>
      <c r="M75" s="77">
        <v>5000</v>
      </c>
      <c r="N75" s="82">
        <v>5000</v>
      </c>
      <c r="O75" s="82">
        <v>0</v>
      </c>
      <c r="P75" s="74">
        <v>2000</v>
      </c>
      <c r="Q75" s="74">
        <v>2000</v>
      </c>
      <c r="R75" s="74">
        <v>0</v>
      </c>
      <c r="S75" s="77">
        <v>5000</v>
      </c>
      <c r="T75" s="82">
        <v>5000</v>
      </c>
      <c r="U75" s="82">
        <v>0</v>
      </c>
      <c r="V75" s="77">
        <v>5000</v>
      </c>
      <c r="W75" s="82">
        <v>5000</v>
      </c>
      <c r="X75" s="82">
        <v>0</v>
      </c>
      <c r="Y75" s="75"/>
    </row>
    <row r="76" spans="1:25" ht="22.5">
      <c r="A76" s="66"/>
      <c r="B76" s="67"/>
      <c r="C76" s="66"/>
      <c r="D76" s="66"/>
      <c r="E76" s="68" t="s">
        <v>686</v>
      </c>
      <c r="F76" s="69" t="s">
        <v>427</v>
      </c>
      <c r="G76" s="80">
        <v>84.56</v>
      </c>
      <c r="H76" s="80">
        <v>84.56</v>
      </c>
      <c r="I76" s="81">
        <v>0</v>
      </c>
      <c r="J76" s="72">
        <v>360</v>
      </c>
      <c r="K76" s="73">
        <v>360</v>
      </c>
      <c r="L76" s="73">
        <v>0</v>
      </c>
      <c r="M76" s="77">
        <v>360</v>
      </c>
      <c r="N76" s="82">
        <v>360</v>
      </c>
      <c r="O76" s="82">
        <v>0</v>
      </c>
      <c r="P76" s="74">
        <v>0</v>
      </c>
      <c r="Q76" s="74">
        <v>0</v>
      </c>
      <c r="R76" s="74">
        <v>0</v>
      </c>
      <c r="S76" s="77">
        <v>360</v>
      </c>
      <c r="T76" s="82">
        <v>360</v>
      </c>
      <c r="U76" s="82">
        <v>0</v>
      </c>
      <c r="V76" s="77">
        <v>360</v>
      </c>
      <c r="W76" s="82">
        <v>360</v>
      </c>
      <c r="X76" s="82">
        <v>0</v>
      </c>
      <c r="Y76" s="75"/>
    </row>
    <row r="77" spans="1:25" ht="11.25">
      <c r="A77" s="66"/>
      <c r="B77" s="67"/>
      <c r="C77" s="66"/>
      <c r="D77" s="66"/>
      <c r="E77" s="68" t="s">
        <v>646</v>
      </c>
      <c r="F77" s="69" t="s">
        <v>437</v>
      </c>
      <c r="G77" s="80">
        <v>339.07118</v>
      </c>
      <c r="H77" s="80">
        <v>339.07118</v>
      </c>
      <c r="I77" s="81">
        <v>0</v>
      </c>
      <c r="J77" s="72">
        <v>350</v>
      </c>
      <c r="K77" s="73">
        <v>350</v>
      </c>
      <c r="L77" s="73">
        <v>0</v>
      </c>
      <c r="M77" s="77">
        <v>550</v>
      </c>
      <c r="N77" s="82">
        <v>550</v>
      </c>
      <c r="O77" s="82">
        <v>0</v>
      </c>
      <c r="P77" s="74">
        <v>200</v>
      </c>
      <c r="Q77" s="74">
        <v>200</v>
      </c>
      <c r="R77" s="74">
        <v>0</v>
      </c>
      <c r="S77" s="77">
        <v>550</v>
      </c>
      <c r="T77" s="82">
        <v>550</v>
      </c>
      <c r="U77" s="82">
        <v>0</v>
      </c>
      <c r="V77" s="77">
        <v>550</v>
      </c>
      <c r="W77" s="82">
        <v>550</v>
      </c>
      <c r="X77" s="82">
        <v>0</v>
      </c>
      <c r="Y77" s="75"/>
    </row>
    <row r="78" spans="1:25" ht="11.25">
      <c r="A78" s="66"/>
      <c r="B78" s="67"/>
      <c r="C78" s="66"/>
      <c r="D78" s="66"/>
      <c r="E78" s="68" t="s">
        <v>687</v>
      </c>
      <c r="F78" s="69" t="s">
        <v>441</v>
      </c>
      <c r="G78" s="80">
        <v>1173.116</v>
      </c>
      <c r="H78" s="80">
        <v>1173.116</v>
      </c>
      <c r="I78" s="81">
        <v>0</v>
      </c>
      <c r="J78" s="72">
        <v>2970</v>
      </c>
      <c r="K78" s="73">
        <v>2970</v>
      </c>
      <c r="L78" s="73">
        <v>0</v>
      </c>
      <c r="M78" s="77">
        <v>1000</v>
      </c>
      <c r="N78" s="82">
        <v>1000</v>
      </c>
      <c r="O78" s="82">
        <v>0</v>
      </c>
      <c r="P78" s="74">
        <v>-1970</v>
      </c>
      <c r="Q78" s="74">
        <v>-1970</v>
      </c>
      <c r="R78" s="74">
        <v>0</v>
      </c>
      <c r="S78" s="77">
        <v>1000</v>
      </c>
      <c r="T78" s="82">
        <v>1000</v>
      </c>
      <c r="U78" s="82">
        <v>0</v>
      </c>
      <c r="V78" s="77">
        <v>1000</v>
      </c>
      <c r="W78" s="82">
        <v>1000</v>
      </c>
      <c r="X78" s="82">
        <v>0</v>
      </c>
      <c r="Y78" s="75"/>
    </row>
    <row r="79" spans="1:25" ht="22.5">
      <c r="A79" s="66"/>
      <c r="B79" s="67"/>
      <c r="C79" s="66"/>
      <c r="D79" s="66"/>
      <c r="E79" s="68" t="s">
        <v>688</v>
      </c>
      <c r="F79" s="69" t="s">
        <v>473</v>
      </c>
      <c r="G79" s="80">
        <v>0</v>
      </c>
      <c r="H79" s="80">
        <v>0</v>
      </c>
      <c r="I79" s="81">
        <v>0</v>
      </c>
      <c r="J79" s="72">
        <v>0</v>
      </c>
      <c r="K79" s="73">
        <v>0</v>
      </c>
      <c r="L79" s="73">
        <v>0</v>
      </c>
      <c r="M79" s="77">
        <v>0</v>
      </c>
      <c r="N79" s="82">
        <v>0</v>
      </c>
      <c r="O79" s="82">
        <v>0</v>
      </c>
      <c r="P79" s="74">
        <v>0</v>
      </c>
      <c r="Q79" s="74">
        <v>0</v>
      </c>
      <c r="R79" s="74">
        <v>0</v>
      </c>
      <c r="S79" s="77">
        <v>0</v>
      </c>
      <c r="T79" s="82">
        <v>0</v>
      </c>
      <c r="U79" s="82">
        <v>0</v>
      </c>
      <c r="V79" s="77">
        <v>0</v>
      </c>
      <c r="W79" s="82">
        <v>0</v>
      </c>
      <c r="X79" s="82">
        <v>0</v>
      </c>
      <c r="Y79" s="75"/>
    </row>
    <row r="80" spans="1:25" ht="22.5">
      <c r="A80" s="66"/>
      <c r="B80" s="67"/>
      <c r="C80" s="66"/>
      <c r="D80" s="66"/>
      <c r="E80" s="68" t="s">
        <v>689</v>
      </c>
      <c r="F80" s="69" t="s">
        <v>495</v>
      </c>
      <c r="G80" s="80">
        <v>135</v>
      </c>
      <c r="H80" s="80">
        <v>135</v>
      </c>
      <c r="I80" s="81">
        <v>0</v>
      </c>
      <c r="J80" s="72">
        <v>0</v>
      </c>
      <c r="K80" s="73">
        <v>0</v>
      </c>
      <c r="L80" s="73">
        <v>0</v>
      </c>
      <c r="M80" s="77">
        <v>0</v>
      </c>
      <c r="N80" s="82">
        <v>0</v>
      </c>
      <c r="O80" s="82">
        <v>0</v>
      </c>
      <c r="P80" s="74">
        <v>0</v>
      </c>
      <c r="Q80" s="74">
        <v>0</v>
      </c>
      <c r="R80" s="74">
        <v>0</v>
      </c>
      <c r="S80" s="77">
        <v>0</v>
      </c>
      <c r="T80" s="82">
        <v>0</v>
      </c>
      <c r="U80" s="82">
        <v>0</v>
      </c>
      <c r="V80" s="77">
        <v>0</v>
      </c>
      <c r="W80" s="82">
        <v>0</v>
      </c>
      <c r="X80" s="82">
        <v>0</v>
      </c>
      <c r="Y80" s="75"/>
    </row>
    <row r="81" spans="1:25" ht="11.25">
      <c r="A81" s="66"/>
      <c r="B81" s="67"/>
      <c r="C81" s="66"/>
      <c r="D81" s="66"/>
      <c r="E81" s="68" t="s">
        <v>649</v>
      </c>
      <c r="F81" s="69" t="s">
        <v>500</v>
      </c>
      <c r="G81" s="80">
        <v>204.5</v>
      </c>
      <c r="H81" s="80">
        <v>204.5</v>
      </c>
      <c r="I81" s="81">
        <v>0</v>
      </c>
      <c r="J81" s="72">
        <v>300</v>
      </c>
      <c r="K81" s="73">
        <v>300</v>
      </c>
      <c r="L81" s="73">
        <v>0</v>
      </c>
      <c r="M81" s="77">
        <v>2000</v>
      </c>
      <c r="N81" s="82">
        <v>2000</v>
      </c>
      <c r="O81" s="82">
        <v>0</v>
      </c>
      <c r="P81" s="74">
        <v>1700</v>
      </c>
      <c r="Q81" s="74">
        <v>1700</v>
      </c>
      <c r="R81" s="74">
        <v>0</v>
      </c>
      <c r="S81" s="77">
        <v>2000</v>
      </c>
      <c r="T81" s="82">
        <v>2000</v>
      </c>
      <c r="U81" s="82">
        <v>0</v>
      </c>
      <c r="V81" s="77">
        <v>2000</v>
      </c>
      <c r="W81" s="82">
        <v>2000</v>
      </c>
      <c r="X81" s="82">
        <v>0</v>
      </c>
      <c r="Y81" s="75"/>
    </row>
    <row r="82" spans="1:25" ht="11.25">
      <c r="A82" s="66"/>
      <c r="B82" s="67"/>
      <c r="C82" s="66"/>
      <c r="D82" s="66"/>
      <c r="E82" s="68" t="s">
        <v>690</v>
      </c>
      <c r="F82" s="69" t="s">
        <v>505</v>
      </c>
      <c r="G82" s="80">
        <v>0</v>
      </c>
      <c r="H82" s="80">
        <v>0</v>
      </c>
      <c r="I82" s="81">
        <v>0</v>
      </c>
      <c r="J82" s="72">
        <v>0</v>
      </c>
      <c r="K82" s="73">
        <v>0</v>
      </c>
      <c r="L82" s="73">
        <v>0</v>
      </c>
      <c r="M82" s="77">
        <v>0</v>
      </c>
      <c r="N82" s="82">
        <v>0</v>
      </c>
      <c r="O82" s="82">
        <v>0</v>
      </c>
      <c r="P82" s="74">
        <v>0</v>
      </c>
      <c r="Q82" s="74">
        <v>0</v>
      </c>
      <c r="R82" s="74">
        <v>0</v>
      </c>
      <c r="S82" s="77">
        <v>0</v>
      </c>
      <c r="T82" s="82">
        <v>0</v>
      </c>
      <c r="U82" s="82">
        <v>0</v>
      </c>
      <c r="V82" s="77">
        <v>0</v>
      </c>
      <c r="W82" s="82">
        <v>0</v>
      </c>
      <c r="X82" s="82">
        <v>0</v>
      </c>
      <c r="Y82" s="75"/>
    </row>
    <row r="83" spans="1:25" ht="11.25">
      <c r="A83" s="66"/>
      <c r="B83" s="67"/>
      <c r="C83" s="66"/>
      <c r="D83" s="66"/>
      <c r="E83" s="68" t="s">
        <v>691</v>
      </c>
      <c r="F83" s="69" t="s">
        <v>519</v>
      </c>
      <c r="G83" s="80">
        <v>0</v>
      </c>
      <c r="H83" s="80">
        <v>0</v>
      </c>
      <c r="I83" s="81">
        <v>0</v>
      </c>
      <c r="J83" s="72">
        <v>0</v>
      </c>
      <c r="K83" s="73">
        <v>0</v>
      </c>
      <c r="L83" s="73">
        <v>0</v>
      </c>
      <c r="M83" s="77">
        <v>0</v>
      </c>
      <c r="N83" s="82">
        <v>0</v>
      </c>
      <c r="O83" s="82">
        <v>0</v>
      </c>
      <c r="P83" s="74">
        <v>0</v>
      </c>
      <c r="Q83" s="74">
        <v>0</v>
      </c>
      <c r="R83" s="74">
        <v>0</v>
      </c>
      <c r="S83" s="77">
        <v>0</v>
      </c>
      <c r="T83" s="82">
        <v>0</v>
      </c>
      <c r="U83" s="82">
        <v>0</v>
      </c>
      <c r="V83" s="77">
        <v>0</v>
      </c>
      <c r="W83" s="82">
        <v>0</v>
      </c>
      <c r="X83" s="82">
        <v>0</v>
      </c>
      <c r="Y83" s="75"/>
    </row>
    <row r="84" spans="1:25" ht="11.25">
      <c r="A84" s="66"/>
      <c r="B84" s="67"/>
      <c r="C84" s="66"/>
      <c r="D84" s="66"/>
      <c r="E84" s="68" t="s">
        <v>651</v>
      </c>
      <c r="F84" s="69" t="s">
        <v>521</v>
      </c>
      <c r="G84" s="80">
        <v>584.56</v>
      </c>
      <c r="H84" s="80">
        <v>0</v>
      </c>
      <c r="I84" s="81">
        <v>584.56</v>
      </c>
      <c r="J84" s="72">
        <v>0</v>
      </c>
      <c r="K84" s="73">
        <v>0</v>
      </c>
      <c r="L84" s="73">
        <v>0</v>
      </c>
      <c r="M84" s="77">
        <v>80000</v>
      </c>
      <c r="N84" s="82">
        <v>0</v>
      </c>
      <c r="O84" s="82">
        <v>80000</v>
      </c>
      <c r="P84" s="74">
        <v>80000</v>
      </c>
      <c r="Q84" s="74">
        <v>0</v>
      </c>
      <c r="R84" s="74">
        <v>80000</v>
      </c>
      <c r="S84" s="77">
        <v>185000</v>
      </c>
      <c r="T84" s="82">
        <v>0</v>
      </c>
      <c r="U84" s="82">
        <v>185000</v>
      </c>
      <c r="V84" s="77">
        <v>0</v>
      </c>
      <c r="W84" s="82">
        <v>0</v>
      </c>
      <c r="X84" s="82">
        <v>0</v>
      </c>
      <c r="Y84" s="75"/>
    </row>
    <row r="85" spans="1:25" ht="11.25">
      <c r="A85" s="66"/>
      <c r="B85" s="67"/>
      <c r="C85" s="66"/>
      <c r="D85" s="66"/>
      <c r="E85" s="68" t="s">
        <v>652</v>
      </c>
      <c r="F85" s="69" t="s">
        <v>527</v>
      </c>
      <c r="G85" s="80">
        <v>85</v>
      </c>
      <c r="H85" s="80">
        <v>0</v>
      </c>
      <c r="I85" s="81">
        <v>85</v>
      </c>
      <c r="J85" s="72">
        <v>0</v>
      </c>
      <c r="K85" s="73">
        <v>0</v>
      </c>
      <c r="L85" s="73">
        <v>0</v>
      </c>
      <c r="M85" s="77">
        <v>0</v>
      </c>
      <c r="N85" s="82">
        <v>0</v>
      </c>
      <c r="O85" s="82">
        <v>0</v>
      </c>
      <c r="P85" s="74">
        <v>0</v>
      </c>
      <c r="Q85" s="74">
        <v>0</v>
      </c>
      <c r="R85" s="74">
        <v>0</v>
      </c>
      <c r="S85" s="77">
        <v>0</v>
      </c>
      <c r="T85" s="82">
        <v>0</v>
      </c>
      <c r="U85" s="82">
        <v>0</v>
      </c>
      <c r="V85" s="77">
        <v>0</v>
      </c>
      <c r="W85" s="82">
        <v>0</v>
      </c>
      <c r="X85" s="82">
        <v>0</v>
      </c>
      <c r="Y85" s="75"/>
    </row>
    <row r="86" spans="1:25" ht="11.25">
      <c r="A86" s="66"/>
      <c r="B86" s="67"/>
      <c r="C86" s="66"/>
      <c r="D86" s="66"/>
      <c r="E86" s="68" t="s">
        <v>653</v>
      </c>
      <c r="F86" s="69" t="s">
        <v>531</v>
      </c>
      <c r="G86" s="80">
        <v>217</v>
      </c>
      <c r="H86" s="80">
        <v>0</v>
      </c>
      <c r="I86" s="81">
        <v>217</v>
      </c>
      <c r="J86" s="72">
        <v>0</v>
      </c>
      <c r="K86" s="73">
        <v>0</v>
      </c>
      <c r="L86" s="73">
        <v>0</v>
      </c>
      <c r="M86" s="77">
        <v>0</v>
      </c>
      <c r="N86" s="82">
        <v>0</v>
      </c>
      <c r="O86" s="82">
        <v>0</v>
      </c>
      <c r="P86" s="74">
        <v>0</v>
      </c>
      <c r="Q86" s="74">
        <v>0</v>
      </c>
      <c r="R86" s="74">
        <v>0</v>
      </c>
      <c r="S86" s="77">
        <v>0</v>
      </c>
      <c r="T86" s="82">
        <v>0</v>
      </c>
      <c r="U86" s="82">
        <v>0</v>
      </c>
      <c r="V86" s="77">
        <v>0</v>
      </c>
      <c r="W86" s="82">
        <v>0</v>
      </c>
      <c r="X86" s="82">
        <v>0</v>
      </c>
      <c r="Y86" s="75"/>
    </row>
    <row r="87" spans="1:25" ht="11.25">
      <c r="A87" s="66"/>
      <c r="B87" s="67"/>
      <c r="C87" s="66"/>
      <c r="D87" s="66"/>
      <c r="E87" s="68" t="s">
        <v>692</v>
      </c>
      <c r="F87" s="69" t="s">
        <v>536</v>
      </c>
      <c r="G87" s="80">
        <v>0</v>
      </c>
      <c r="H87" s="80">
        <v>0</v>
      </c>
      <c r="I87" s="81">
        <v>0</v>
      </c>
      <c r="J87" s="72">
        <v>0</v>
      </c>
      <c r="K87" s="73">
        <v>0</v>
      </c>
      <c r="L87" s="73">
        <v>0</v>
      </c>
      <c r="M87" s="77">
        <v>0</v>
      </c>
      <c r="N87" s="82">
        <v>0</v>
      </c>
      <c r="O87" s="82">
        <v>0</v>
      </c>
      <c r="P87" s="74">
        <v>0</v>
      </c>
      <c r="Q87" s="74">
        <v>0</v>
      </c>
      <c r="R87" s="74">
        <v>0</v>
      </c>
      <c r="S87" s="77">
        <v>0</v>
      </c>
      <c r="T87" s="82">
        <v>0</v>
      </c>
      <c r="U87" s="82">
        <v>0</v>
      </c>
      <c r="V87" s="77">
        <v>0</v>
      </c>
      <c r="W87" s="82">
        <v>0</v>
      </c>
      <c r="X87" s="82">
        <v>0</v>
      </c>
      <c r="Y87" s="75"/>
    </row>
    <row r="88" spans="1:25" ht="11.25">
      <c r="A88" s="66"/>
      <c r="B88" s="67"/>
      <c r="C88" s="66"/>
      <c r="D88" s="66"/>
      <c r="E88" s="68" t="s">
        <v>693</v>
      </c>
      <c r="F88" s="69" t="s">
        <v>694</v>
      </c>
      <c r="G88" s="80">
        <v>0</v>
      </c>
      <c r="H88" s="80">
        <v>0</v>
      </c>
      <c r="I88" s="81">
        <v>0</v>
      </c>
      <c r="J88" s="72">
        <v>0</v>
      </c>
      <c r="K88" s="73">
        <v>0</v>
      </c>
      <c r="L88" s="73">
        <v>0</v>
      </c>
      <c r="M88" s="77">
        <v>0</v>
      </c>
      <c r="N88" s="82">
        <v>0</v>
      </c>
      <c r="O88" s="82">
        <v>0</v>
      </c>
      <c r="P88" s="74">
        <v>0</v>
      </c>
      <c r="Q88" s="74">
        <v>0</v>
      </c>
      <c r="R88" s="74">
        <v>0</v>
      </c>
      <c r="S88" s="77">
        <v>0</v>
      </c>
      <c r="T88" s="82">
        <v>0</v>
      </c>
      <c r="U88" s="82">
        <v>0</v>
      </c>
      <c r="V88" s="77">
        <v>0</v>
      </c>
      <c r="W88" s="82">
        <v>0</v>
      </c>
      <c r="X88" s="82">
        <v>0</v>
      </c>
      <c r="Y88" s="75"/>
    </row>
    <row r="89" spans="1:25" ht="11.25">
      <c r="A89" s="66" t="s">
        <v>695</v>
      </c>
      <c r="B89" s="67" t="s">
        <v>196</v>
      </c>
      <c r="C89" s="66" t="s">
        <v>249</v>
      </c>
      <c r="D89" s="66" t="s">
        <v>193</v>
      </c>
      <c r="E89" s="68" t="s">
        <v>696</v>
      </c>
      <c r="F89" s="69"/>
      <c r="G89" s="80">
        <v>0</v>
      </c>
      <c r="H89" s="80">
        <v>0</v>
      </c>
      <c r="I89" s="81">
        <v>0</v>
      </c>
      <c r="J89" s="72">
        <v>0</v>
      </c>
      <c r="K89" s="73">
        <v>0</v>
      </c>
      <c r="L89" s="73">
        <v>0</v>
      </c>
      <c r="M89" s="77">
        <v>0</v>
      </c>
      <c r="N89" s="82">
        <v>0</v>
      </c>
      <c r="O89" s="82">
        <v>0</v>
      </c>
      <c r="P89" s="74">
        <v>0</v>
      </c>
      <c r="Q89" s="74">
        <v>0</v>
      </c>
      <c r="R89" s="74">
        <v>0</v>
      </c>
      <c r="S89" s="77">
        <v>0</v>
      </c>
      <c r="T89" s="82">
        <v>0</v>
      </c>
      <c r="U89" s="82">
        <v>0</v>
      </c>
      <c r="V89" s="77">
        <v>0</v>
      </c>
      <c r="W89" s="82">
        <v>0</v>
      </c>
      <c r="X89" s="82">
        <v>0</v>
      </c>
      <c r="Y89" s="75"/>
    </row>
    <row r="90" spans="1:25" ht="11.25">
      <c r="A90" s="66" t="s">
        <v>697</v>
      </c>
      <c r="B90" s="67" t="s">
        <v>196</v>
      </c>
      <c r="C90" s="66" t="s">
        <v>249</v>
      </c>
      <c r="D90" s="66" t="s">
        <v>196</v>
      </c>
      <c r="E90" s="68" t="s">
        <v>698</v>
      </c>
      <c r="F90" s="69"/>
      <c r="G90" s="80">
        <v>0</v>
      </c>
      <c r="H90" s="80">
        <v>0</v>
      </c>
      <c r="I90" s="81">
        <v>0</v>
      </c>
      <c r="J90" s="72">
        <v>0</v>
      </c>
      <c r="K90" s="73">
        <v>0</v>
      </c>
      <c r="L90" s="73">
        <v>0</v>
      </c>
      <c r="M90" s="77">
        <v>0</v>
      </c>
      <c r="N90" s="82">
        <v>0</v>
      </c>
      <c r="O90" s="82">
        <v>0</v>
      </c>
      <c r="P90" s="74">
        <v>0</v>
      </c>
      <c r="Q90" s="74">
        <v>0</v>
      </c>
      <c r="R90" s="74">
        <v>0</v>
      </c>
      <c r="S90" s="77">
        <v>0</v>
      </c>
      <c r="T90" s="82">
        <v>0</v>
      </c>
      <c r="U90" s="82">
        <v>0</v>
      </c>
      <c r="V90" s="77">
        <v>0</v>
      </c>
      <c r="W90" s="82">
        <v>0</v>
      </c>
      <c r="X90" s="82">
        <v>0</v>
      </c>
      <c r="Y90" s="75"/>
    </row>
    <row r="91" spans="1:25" ht="22.5">
      <c r="A91" s="66" t="s">
        <v>699</v>
      </c>
      <c r="B91" s="67" t="s">
        <v>196</v>
      </c>
      <c r="C91" s="66" t="s">
        <v>615</v>
      </c>
      <c r="D91" s="66" t="s">
        <v>193</v>
      </c>
      <c r="E91" s="68" t="s">
        <v>700</v>
      </c>
      <c r="F91" s="69"/>
      <c r="G91" s="80">
        <v>0</v>
      </c>
      <c r="H91" s="80">
        <v>0</v>
      </c>
      <c r="I91" s="81">
        <v>0</v>
      </c>
      <c r="J91" s="72">
        <v>0</v>
      </c>
      <c r="K91" s="73">
        <v>0</v>
      </c>
      <c r="L91" s="73">
        <v>0</v>
      </c>
      <c r="M91" s="77">
        <v>0</v>
      </c>
      <c r="N91" s="82">
        <v>0</v>
      </c>
      <c r="O91" s="82">
        <v>0</v>
      </c>
      <c r="P91" s="74">
        <v>0</v>
      </c>
      <c r="Q91" s="74">
        <v>0</v>
      </c>
      <c r="R91" s="74">
        <v>0</v>
      </c>
      <c r="S91" s="77">
        <v>0</v>
      </c>
      <c r="T91" s="82">
        <v>0</v>
      </c>
      <c r="U91" s="82">
        <v>0</v>
      </c>
      <c r="V91" s="77">
        <v>0</v>
      </c>
      <c r="W91" s="82">
        <v>0</v>
      </c>
      <c r="X91" s="82">
        <v>0</v>
      </c>
      <c r="Y91" s="75"/>
    </row>
    <row r="92" spans="1:25" ht="22.5">
      <c r="A92" s="66" t="s">
        <v>701</v>
      </c>
      <c r="B92" s="67" t="s">
        <v>196</v>
      </c>
      <c r="C92" s="66" t="s">
        <v>615</v>
      </c>
      <c r="D92" s="66" t="s">
        <v>196</v>
      </c>
      <c r="E92" s="68" t="s">
        <v>700</v>
      </c>
      <c r="F92" s="69"/>
      <c r="G92" s="80">
        <v>0</v>
      </c>
      <c r="H92" s="80">
        <v>0</v>
      </c>
      <c r="I92" s="81">
        <v>0</v>
      </c>
      <c r="J92" s="72">
        <v>0</v>
      </c>
      <c r="K92" s="73">
        <v>0</v>
      </c>
      <c r="L92" s="73">
        <v>0</v>
      </c>
      <c r="M92" s="77">
        <v>0</v>
      </c>
      <c r="N92" s="82">
        <v>0</v>
      </c>
      <c r="O92" s="82">
        <v>0</v>
      </c>
      <c r="P92" s="74">
        <v>0</v>
      </c>
      <c r="Q92" s="74">
        <v>0</v>
      </c>
      <c r="R92" s="74">
        <v>0</v>
      </c>
      <c r="S92" s="77">
        <v>0</v>
      </c>
      <c r="T92" s="82">
        <v>0</v>
      </c>
      <c r="U92" s="82">
        <v>0</v>
      </c>
      <c r="V92" s="77">
        <v>0</v>
      </c>
      <c r="W92" s="82">
        <v>0</v>
      </c>
      <c r="X92" s="82">
        <v>0</v>
      </c>
      <c r="Y92" s="75"/>
    </row>
    <row r="93" spans="1:25" ht="11.25">
      <c r="A93" s="66" t="s">
        <v>702</v>
      </c>
      <c r="B93" s="67" t="s">
        <v>196</v>
      </c>
      <c r="C93" s="66" t="s">
        <v>615</v>
      </c>
      <c r="D93" s="66" t="s">
        <v>196</v>
      </c>
      <c r="E93" s="68" t="s">
        <v>703</v>
      </c>
      <c r="F93" s="69"/>
      <c r="G93" s="80">
        <v>0</v>
      </c>
      <c r="H93" s="80">
        <v>0</v>
      </c>
      <c r="I93" s="81">
        <v>0</v>
      </c>
      <c r="J93" s="72">
        <v>0</v>
      </c>
      <c r="K93" s="73">
        <v>0</v>
      </c>
      <c r="L93" s="73">
        <v>0</v>
      </c>
      <c r="M93" s="77">
        <v>0</v>
      </c>
      <c r="N93" s="82">
        <v>0</v>
      </c>
      <c r="O93" s="82">
        <v>0</v>
      </c>
      <c r="P93" s="74">
        <v>0</v>
      </c>
      <c r="Q93" s="74">
        <v>0</v>
      </c>
      <c r="R93" s="74">
        <v>0</v>
      </c>
      <c r="S93" s="77">
        <v>0</v>
      </c>
      <c r="T93" s="82">
        <v>0</v>
      </c>
      <c r="U93" s="82">
        <v>0</v>
      </c>
      <c r="V93" s="77">
        <v>0</v>
      </c>
      <c r="W93" s="82">
        <v>0</v>
      </c>
      <c r="X93" s="82">
        <v>0</v>
      </c>
      <c r="Y93" s="75"/>
    </row>
    <row r="94" spans="1:25" ht="11.25">
      <c r="A94" s="66" t="s">
        <v>704</v>
      </c>
      <c r="B94" s="67" t="s">
        <v>196</v>
      </c>
      <c r="C94" s="66" t="s">
        <v>615</v>
      </c>
      <c r="D94" s="66" t="s">
        <v>196</v>
      </c>
      <c r="E94" s="68" t="s">
        <v>705</v>
      </c>
      <c r="F94" s="69"/>
      <c r="G94" s="80">
        <v>0</v>
      </c>
      <c r="H94" s="80">
        <v>0</v>
      </c>
      <c r="I94" s="81">
        <v>0</v>
      </c>
      <c r="J94" s="72">
        <v>0</v>
      </c>
      <c r="K94" s="73">
        <v>0</v>
      </c>
      <c r="L94" s="73">
        <v>0</v>
      </c>
      <c r="M94" s="77">
        <v>0</v>
      </c>
      <c r="N94" s="82">
        <v>0</v>
      </c>
      <c r="O94" s="82">
        <v>0</v>
      </c>
      <c r="P94" s="74">
        <v>0</v>
      </c>
      <c r="Q94" s="74">
        <v>0</v>
      </c>
      <c r="R94" s="74">
        <v>0</v>
      </c>
      <c r="S94" s="77">
        <v>0</v>
      </c>
      <c r="T94" s="82">
        <v>0</v>
      </c>
      <c r="U94" s="82">
        <v>0</v>
      </c>
      <c r="V94" s="77">
        <v>0</v>
      </c>
      <c r="W94" s="82">
        <v>0</v>
      </c>
      <c r="X94" s="82">
        <v>0</v>
      </c>
      <c r="Y94" s="75"/>
    </row>
    <row r="95" spans="1:25" ht="22.5">
      <c r="A95" s="66" t="s">
        <v>706</v>
      </c>
      <c r="B95" s="67" t="s">
        <v>196</v>
      </c>
      <c r="C95" s="66" t="s">
        <v>615</v>
      </c>
      <c r="D95" s="66" t="s">
        <v>196</v>
      </c>
      <c r="E95" s="68" t="s">
        <v>707</v>
      </c>
      <c r="F95" s="69"/>
      <c r="G95" s="80">
        <v>0</v>
      </c>
      <c r="H95" s="80">
        <v>0</v>
      </c>
      <c r="I95" s="81">
        <v>0</v>
      </c>
      <c r="J95" s="72">
        <v>0</v>
      </c>
      <c r="K95" s="73">
        <v>0</v>
      </c>
      <c r="L95" s="73">
        <v>0</v>
      </c>
      <c r="M95" s="77">
        <v>0</v>
      </c>
      <c r="N95" s="82">
        <v>0</v>
      </c>
      <c r="O95" s="82">
        <v>0</v>
      </c>
      <c r="P95" s="74">
        <v>0</v>
      </c>
      <c r="Q95" s="74">
        <v>0</v>
      </c>
      <c r="R95" s="74">
        <v>0</v>
      </c>
      <c r="S95" s="77">
        <v>0</v>
      </c>
      <c r="T95" s="82">
        <v>0</v>
      </c>
      <c r="U95" s="82">
        <v>0</v>
      </c>
      <c r="V95" s="77">
        <v>0</v>
      </c>
      <c r="W95" s="82">
        <v>0</v>
      </c>
      <c r="X95" s="82">
        <v>0</v>
      </c>
      <c r="Y95" s="75"/>
    </row>
    <row r="96" spans="1:25" ht="11.25">
      <c r="A96" s="66" t="s">
        <v>708</v>
      </c>
      <c r="B96" s="67" t="s">
        <v>196</v>
      </c>
      <c r="C96" s="66" t="s">
        <v>615</v>
      </c>
      <c r="D96" s="66" t="s">
        <v>196</v>
      </c>
      <c r="E96" s="68"/>
      <c r="F96" s="69"/>
      <c r="G96" s="80">
        <v>0</v>
      </c>
      <c r="H96" s="80">
        <v>0</v>
      </c>
      <c r="I96" s="81">
        <v>0</v>
      </c>
      <c r="J96" s="72">
        <v>0</v>
      </c>
      <c r="K96" s="73">
        <v>0</v>
      </c>
      <c r="L96" s="73">
        <v>0</v>
      </c>
      <c r="M96" s="77">
        <v>0</v>
      </c>
      <c r="N96" s="82">
        <v>0</v>
      </c>
      <c r="O96" s="82">
        <v>0</v>
      </c>
      <c r="P96" s="74">
        <v>0</v>
      </c>
      <c r="Q96" s="74">
        <v>0</v>
      </c>
      <c r="R96" s="74">
        <v>0</v>
      </c>
      <c r="S96" s="77">
        <v>0</v>
      </c>
      <c r="T96" s="82">
        <v>0</v>
      </c>
      <c r="U96" s="82">
        <v>0</v>
      </c>
      <c r="V96" s="77">
        <v>0</v>
      </c>
      <c r="W96" s="82">
        <v>0</v>
      </c>
      <c r="X96" s="82">
        <v>0</v>
      </c>
      <c r="Y96" s="75"/>
    </row>
    <row r="97" spans="1:25" ht="33.75">
      <c r="A97" s="66" t="s">
        <v>709</v>
      </c>
      <c r="B97" s="67" t="s">
        <v>220</v>
      </c>
      <c r="C97" s="66" t="s">
        <v>193</v>
      </c>
      <c r="D97" s="66" t="s">
        <v>193</v>
      </c>
      <c r="E97" s="68" t="s">
        <v>710</v>
      </c>
      <c r="F97" s="69"/>
      <c r="G97" s="80">
        <v>0</v>
      </c>
      <c r="H97" s="80">
        <v>0</v>
      </c>
      <c r="I97" s="81">
        <v>0</v>
      </c>
      <c r="J97" s="72">
        <v>0</v>
      </c>
      <c r="K97" s="73">
        <v>0</v>
      </c>
      <c r="L97" s="73">
        <v>0</v>
      </c>
      <c r="M97" s="77">
        <v>1000</v>
      </c>
      <c r="N97" s="82">
        <v>1000</v>
      </c>
      <c r="O97" s="82">
        <v>0</v>
      </c>
      <c r="P97" s="74">
        <v>1000</v>
      </c>
      <c r="Q97" s="74">
        <v>1000</v>
      </c>
      <c r="R97" s="74">
        <v>0</v>
      </c>
      <c r="S97" s="77">
        <v>1000</v>
      </c>
      <c r="T97" s="82">
        <v>1000</v>
      </c>
      <c r="U97" s="82">
        <v>0</v>
      </c>
      <c r="V97" s="77">
        <v>1000</v>
      </c>
      <c r="W97" s="77">
        <v>1000</v>
      </c>
      <c r="X97" s="77">
        <v>0</v>
      </c>
      <c r="Y97" s="75"/>
    </row>
    <row r="98" spans="1:25" ht="11.25">
      <c r="A98" s="66" t="s">
        <v>711</v>
      </c>
      <c r="B98" s="67" t="s">
        <v>220</v>
      </c>
      <c r="C98" s="66" t="s">
        <v>196</v>
      </c>
      <c r="D98" s="66" t="s">
        <v>193</v>
      </c>
      <c r="E98" s="68" t="s">
        <v>712</v>
      </c>
      <c r="F98" s="69"/>
      <c r="G98" s="80">
        <v>0</v>
      </c>
      <c r="H98" s="80">
        <v>0</v>
      </c>
      <c r="I98" s="81">
        <v>0</v>
      </c>
      <c r="J98" s="72">
        <v>0</v>
      </c>
      <c r="K98" s="73">
        <v>0</v>
      </c>
      <c r="L98" s="73">
        <v>0</v>
      </c>
      <c r="M98" s="77">
        <v>0</v>
      </c>
      <c r="N98" s="82">
        <v>0</v>
      </c>
      <c r="O98" s="82">
        <v>0</v>
      </c>
      <c r="P98" s="74">
        <v>0</v>
      </c>
      <c r="Q98" s="74">
        <v>0</v>
      </c>
      <c r="R98" s="74">
        <v>0</v>
      </c>
      <c r="S98" s="77">
        <v>0</v>
      </c>
      <c r="T98" s="82">
        <v>0</v>
      </c>
      <c r="U98" s="82">
        <v>0</v>
      </c>
      <c r="V98" s="77">
        <v>0</v>
      </c>
      <c r="W98" s="82">
        <v>0</v>
      </c>
      <c r="X98" s="82">
        <v>0</v>
      </c>
      <c r="Y98" s="75"/>
    </row>
    <row r="99" spans="1:25" ht="11.25">
      <c r="A99" s="66" t="s">
        <v>713</v>
      </c>
      <c r="B99" s="67" t="s">
        <v>220</v>
      </c>
      <c r="C99" s="66" t="s">
        <v>196</v>
      </c>
      <c r="D99" s="66" t="s">
        <v>196</v>
      </c>
      <c r="E99" s="68" t="s">
        <v>714</v>
      </c>
      <c r="F99" s="69"/>
      <c r="G99" s="80">
        <v>0</v>
      </c>
      <c r="H99" s="80">
        <v>0</v>
      </c>
      <c r="I99" s="81">
        <v>0</v>
      </c>
      <c r="J99" s="72">
        <v>0</v>
      </c>
      <c r="K99" s="73">
        <v>0</v>
      </c>
      <c r="L99" s="73">
        <v>0</v>
      </c>
      <c r="M99" s="77">
        <v>0</v>
      </c>
      <c r="N99" s="82">
        <v>0</v>
      </c>
      <c r="O99" s="82">
        <v>0</v>
      </c>
      <c r="P99" s="74">
        <v>0</v>
      </c>
      <c r="Q99" s="74">
        <v>0</v>
      </c>
      <c r="R99" s="74">
        <v>0</v>
      </c>
      <c r="S99" s="77">
        <v>0</v>
      </c>
      <c r="T99" s="82">
        <v>0</v>
      </c>
      <c r="U99" s="82">
        <v>0</v>
      </c>
      <c r="V99" s="77">
        <v>0</v>
      </c>
      <c r="W99" s="82">
        <v>0</v>
      </c>
      <c r="X99" s="82">
        <v>0</v>
      </c>
      <c r="Y99" s="75"/>
    </row>
    <row r="100" spans="1:25" ht="11.25">
      <c r="A100" s="66" t="s">
        <v>715</v>
      </c>
      <c r="B100" s="67" t="s">
        <v>220</v>
      </c>
      <c r="C100" s="66" t="s">
        <v>220</v>
      </c>
      <c r="D100" s="66" t="s">
        <v>193</v>
      </c>
      <c r="E100" s="68" t="s">
        <v>716</v>
      </c>
      <c r="F100" s="69"/>
      <c r="G100" s="80">
        <v>0</v>
      </c>
      <c r="H100" s="80">
        <v>0</v>
      </c>
      <c r="I100" s="81">
        <v>0</v>
      </c>
      <c r="J100" s="72">
        <v>0</v>
      </c>
      <c r="K100" s="73">
        <v>0</v>
      </c>
      <c r="L100" s="73">
        <v>0</v>
      </c>
      <c r="M100" s="77">
        <v>0</v>
      </c>
      <c r="N100" s="82">
        <v>0</v>
      </c>
      <c r="O100" s="82">
        <v>0</v>
      </c>
      <c r="P100" s="74">
        <v>0</v>
      </c>
      <c r="Q100" s="74">
        <v>0</v>
      </c>
      <c r="R100" s="74">
        <v>0</v>
      </c>
      <c r="S100" s="77">
        <v>0</v>
      </c>
      <c r="T100" s="82">
        <v>0</v>
      </c>
      <c r="U100" s="82">
        <v>0</v>
      </c>
      <c r="V100" s="77">
        <v>0</v>
      </c>
      <c r="W100" s="82">
        <v>0</v>
      </c>
      <c r="X100" s="82">
        <v>0</v>
      </c>
      <c r="Y100" s="75"/>
    </row>
    <row r="101" spans="1:25" ht="11.25">
      <c r="A101" s="66" t="s">
        <v>717</v>
      </c>
      <c r="B101" s="67" t="s">
        <v>220</v>
      </c>
      <c r="C101" s="66" t="s">
        <v>220</v>
      </c>
      <c r="D101" s="66" t="s">
        <v>196</v>
      </c>
      <c r="E101" s="68" t="s">
        <v>718</v>
      </c>
      <c r="F101" s="69"/>
      <c r="G101" s="80">
        <v>0</v>
      </c>
      <c r="H101" s="80">
        <v>0</v>
      </c>
      <c r="I101" s="81">
        <v>0</v>
      </c>
      <c r="J101" s="72">
        <v>0</v>
      </c>
      <c r="K101" s="73">
        <v>0</v>
      </c>
      <c r="L101" s="73">
        <v>0</v>
      </c>
      <c r="M101" s="77">
        <v>0</v>
      </c>
      <c r="N101" s="82">
        <v>0</v>
      </c>
      <c r="O101" s="82">
        <v>0</v>
      </c>
      <c r="P101" s="74">
        <v>0</v>
      </c>
      <c r="Q101" s="74">
        <v>0</v>
      </c>
      <c r="R101" s="74">
        <v>0</v>
      </c>
      <c r="S101" s="77">
        <v>0</v>
      </c>
      <c r="T101" s="82">
        <v>0</v>
      </c>
      <c r="U101" s="82">
        <v>0</v>
      </c>
      <c r="V101" s="77">
        <v>0</v>
      </c>
      <c r="W101" s="82">
        <v>0</v>
      </c>
      <c r="X101" s="82">
        <v>0</v>
      </c>
      <c r="Y101" s="75"/>
    </row>
    <row r="102" spans="1:25" ht="11.25">
      <c r="A102" s="66" t="s">
        <v>719</v>
      </c>
      <c r="B102" s="67" t="s">
        <v>220</v>
      </c>
      <c r="C102" s="66" t="s">
        <v>202</v>
      </c>
      <c r="D102" s="66" t="s">
        <v>193</v>
      </c>
      <c r="E102" s="68" t="s">
        <v>720</v>
      </c>
      <c r="F102" s="69"/>
      <c r="G102" s="80">
        <v>0</v>
      </c>
      <c r="H102" s="80">
        <v>0</v>
      </c>
      <c r="I102" s="81">
        <v>0</v>
      </c>
      <c r="J102" s="72">
        <v>0</v>
      </c>
      <c r="K102" s="73">
        <v>0</v>
      </c>
      <c r="L102" s="73">
        <v>0</v>
      </c>
      <c r="M102" s="77">
        <v>0</v>
      </c>
      <c r="N102" s="82">
        <v>0</v>
      </c>
      <c r="O102" s="82">
        <v>0</v>
      </c>
      <c r="P102" s="74">
        <v>0</v>
      </c>
      <c r="Q102" s="74">
        <v>0</v>
      </c>
      <c r="R102" s="74">
        <v>0</v>
      </c>
      <c r="S102" s="77">
        <v>0</v>
      </c>
      <c r="T102" s="82">
        <v>0</v>
      </c>
      <c r="U102" s="82">
        <v>0</v>
      </c>
      <c r="V102" s="77">
        <v>0</v>
      </c>
      <c r="W102" s="82">
        <v>0</v>
      </c>
      <c r="X102" s="82">
        <v>0</v>
      </c>
      <c r="Y102" s="75"/>
    </row>
    <row r="103" spans="1:25" ht="11.25">
      <c r="A103" s="66" t="s">
        <v>721</v>
      </c>
      <c r="B103" s="67" t="s">
        <v>220</v>
      </c>
      <c r="C103" s="66" t="s">
        <v>202</v>
      </c>
      <c r="D103" s="66" t="s">
        <v>196</v>
      </c>
      <c r="E103" s="68" t="s">
        <v>722</v>
      </c>
      <c r="F103" s="69"/>
      <c r="G103" s="80">
        <v>0</v>
      </c>
      <c r="H103" s="80">
        <v>0</v>
      </c>
      <c r="I103" s="81">
        <v>0</v>
      </c>
      <c r="J103" s="72">
        <v>0</v>
      </c>
      <c r="K103" s="73">
        <v>0</v>
      </c>
      <c r="L103" s="73">
        <v>0</v>
      </c>
      <c r="M103" s="77">
        <v>0</v>
      </c>
      <c r="N103" s="82">
        <v>0</v>
      </c>
      <c r="O103" s="82">
        <v>0</v>
      </c>
      <c r="P103" s="74">
        <v>0</v>
      </c>
      <c r="Q103" s="74">
        <v>0</v>
      </c>
      <c r="R103" s="74">
        <v>0</v>
      </c>
      <c r="S103" s="77">
        <v>0</v>
      </c>
      <c r="T103" s="82">
        <v>0</v>
      </c>
      <c r="U103" s="82">
        <v>0</v>
      </c>
      <c r="V103" s="77">
        <v>0</v>
      </c>
      <c r="W103" s="82">
        <v>0</v>
      </c>
      <c r="X103" s="82">
        <v>0</v>
      </c>
      <c r="Y103" s="75"/>
    </row>
    <row r="104" spans="1:25" ht="22.5">
      <c r="A104" s="66" t="s">
        <v>723</v>
      </c>
      <c r="B104" s="67" t="s">
        <v>220</v>
      </c>
      <c r="C104" s="66" t="s">
        <v>236</v>
      </c>
      <c r="D104" s="66" t="s">
        <v>193</v>
      </c>
      <c r="E104" s="68" t="s">
        <v>724</v>
      </c>
      <c r="F104" s="69"/>
      <c r="G104" s="80">
        <v>0</v>
      </c>
      <c r="H104" s="80">
        <v>0</v>
      </c>
      <c r="I104" s="81">
        <v>0</v>
      </c>
      <c r="J104" s="72">
        <v>0</v>
      </c>
      <c r="K104" s="73">
        <v>0</v>
      </c>
      <c r="L104" s="73">
        <v>0</v>
      </c>
      <c r="M104" s="77">
        <v>0</v>
      </c>
      <c r="N104" s="82">
        <v>0</v>
      </c>
      <c r="O104" s="82">
        <v>0</v>
      </c>
      <c r="P104" s="74">
        <v>0</v>
      </c>
      <c r="Q104" s="74">
        <v>0</v>
      </c>
      <c r="R104" s="74">
        <v>0</v>
      </c>
      <c r="S104" s="77">
        <v>0</v>
      </c>
      <c r="T104" s="82">
        <v>0</v>
      </c>
      <c r="U104" s="82">
        <v>0</v>
      </c>
      <c r="V104" s="77">
        <v>0</v>
      </c>
      <c r="W104" s="82">
        <v>0</v>
      </c>
      <c r="X104" s="82">
        <v>0</v>
      </c>
      <c r="Y104" s="75"/>
    </row>
    <row r="105" spans="1:25" ht="22.5">
      <c r="A105" s="66" t="s">
        <v>725</v>
      </c>
      <c r="B105" s="67" t="s">
        <v>220</v>
      </c>
      <c r="C105" s="66" t="s">
        <v>236</v>
      </c>
      <c r="D105" s="66" t="s">
        <v>196</v>
      </c>
      <c r="E105" s="68" t="s">
        <v>724</v>
      </c>
      <c r="F105" s="69"/>
      <c r="G105" s="80">
        <v>0</v>
      </c>
      <c r="H105" s="80">
        <v>0</v>
      </c>
      <c r="I105" s="81">
        <v>0</v>
      </c>
      <c r="J105" s="72">
        <v>0</v>
      </c>
      <c r="K105" s="73">
        <v>0</v>
      </c>
      <c r="L105" s="73">
        <v>0</v>
      </c>
      <c r="M105" s="77">
        <v>0</v>
      </c>
      <c r="N105" s="82">
        <v>0</v>
      </c>
      <c r="O105" s="82">
        <v>0</v>
      </c>
      <c r="P105" s="74">
        <v>0</v>
      </c>
      <c r="Q105" s="74">
        <v>0</v>
      </c>
      <c r="R105" s="74">
        <v>0</v>
      </c>
      <c r="S105" s="77">
        <v>0</v>
      </c>
      <c r="T105" s="82">
        <v>0</v>
      </c>
      <c r="U105" s="82">
        <v>0</v>
      </c>
      <c r="V105" s="77">
        <v>0</v>
      </c>
      <c r="W105" s="82">
        <v>0</v>
      </c>
      <c r="X105" s="82">
        <v>0</v>
      </c>
      <c r="Y105" s="75"/>
    </row>
    <row r="106" spans="1:25" ht="11.25">
      <c r="A106" s="66" t="s">
        <v>726</v>
      </c>
      <c r="B106" s="67" t="s">
        <v>220</v>
      </c>
      <c r="C106" s="66" t="s">
        <v>209</v>
      </c>
      <c r="D106" s="66" t="s">
        <v>193</v>
      </c>
      <c r="E106" s="68" t="s">
        <v>727</v>
      </c>
      <c r="F106" s="69"/>
      <c r="G106" s="80">
        <v>0</v>
      </c>
      <c r="H106" s="80">
        <v>0</v>
      </c>
      <c r="I106" s="81">
        <v>0</v>
      </c>
      <c r="J106" s="72">
        <v>0</v>
      </c>
      <c r="K106" s="73">
        <v>0</v>
      </c>
      <c r="L106" s="73">
        <v>0</v>
      </c>
      <c r="M106" s="77">
        <v>0</v>
      </c>
      <c r="N106" s="82">
        <v>0</v>
      </c>
      <c r="O106" s="82">
        <v>0</v>
      </c>
      <c r="P106" s="74">
        <v>0</v>
      </c>
      <c r="Q106" s="74">
        <v>0</v>
      </c>
      <c r="R106" s="74">
        <v>0</v>
      </c>
      <c r="S106" s="77">
        <v>0</v>
      </c>
      <c r="T106" s="82">
        <v>0</v>
      </c>
      <c r="U106" s="82">
        <v>0</v>
      </c>
      <c r="V106" s="77">
        <v>0</v>
      </c>
      <c r="W106" s="82">
        <v>0</v>
      </c>
      <c r="X106" s="82">
        <v>0</v>
      </c>
      <c r="Y106" s="75"/>
    </row>
    <row r="107" spans="1:25" ht="11.25">
      <c r="A107" s="66" t="s">
        <v>728</v>
      </c>
      <c r="B107" s="67" t="s">
        <v>220</v>
      </c>
      <c r="C107" s="66" t="s">
        <v>209</v>
      </c>
      <c r="D107" s="66" t="s">
        <v>196</v>
      </c>
      <c r="E107" s="68" t="s">
        <v>729</v>
      </c>
      <c r="F107" s="69"/>
      <c r="G107" s="80">
        <v>0</v>
      </c>
      <c r="H107" s="80">
        <v>0</v>
      </c>
      <c r="I107" s="81">
        <v>0</v>
      </c>
      <c r="J107" s="72">
        <v>0</v>
      </c>
      <c r="K107" s="73">
        <v>0</v>
      </c>
      <c r="L107" s="73">
        <v>0</v>
      </c>
      <c r="M107" s="77">
        <v>1000</v>
      </c>
      <c r="N107" s="82">
        <v>1000</v>
      </c>
      <c r="O107" s="82">
        <v>0</v>
      </c>
      <c r="P107" s="74">
        <v>1000</v>
      </c>
      <c r="Q107" s="74">
        <v>1000</v>
      </c>
      <c r="R107" s="74">
        <v>0</v>
      </c>
      <c r="S107" s="77">
        <v>1000</v>
      </c>
      <c r="T107" s="82">
        <v>1000</v>
      </c>
      <c r="U107" s="82">
        <v>0</v>
      </c>
      <c r="V107" s="77">
        <v>1000</v>
      </c>
      <c r="W107" s="82">
        <v>1000</v>
      </c>
      <c r="X107" s="82">
        <v>0</v>
      </c>
      <c r="Y107" s="75"/>
    </row>
    <row r="108" spans="1:25" ht="45">
      <c r="A108" s="66" t="s">
        <v>730</v>
      </c>
      <c r="B108" s="67" t="s">
        <v>202</v>
      </c>
      <c r="C108" s="66" t="s">
        <v>193</v>
      </c>
      <c r="D108" s="66" t="s">
        <v>193</v>
      </c>
      <c r="E108" s="68" t="s">
        <v>731</v>
      </c>
      <c r="F108" s="69"/>
      <c r="G108" s="80">
        <v>0</v>
      </c>
      <c r="H108" s="80">
        <v>0</v>
      </c>
      <c r="I108" s="81">
        <v>0</v>
      </c>
      <c r="J108" s="72">
        <v>2000</v>
      </c>
      <c r="K108" s="73">
        <v>2000</v>
      </c>
      <c r="L108" s="73">
        <v>0</v>
      </c>
      <c r="M108" s="77">
        <v>1000</v>
      </c>
      <c r="N108" s="82">
        <v>1000</v>
      </c>
      <c r="O108" s="82">
        <v>0</v>
      </c>
      <c r="P108" s="74">
        <v>-1000</v>
      </c>
      <c r="Q108" s="74">
        <v>-1000</v>
      </c>
      <c r="R108" s="74">
        <v>0</v>
      </c>
      <c r="S108" s="77">
        <v>1000</v>
      </c>
      <c r="T108" s="82">
        <v>1000</v>
      </c>
      <c r="U108" s="82">
        <v>0</v>
      </c>
      <c r="V108" s="77">
        <v>1000</v>
      </c>
      <c r="W108" s="77">
        <v>1000</v>
      </c>
      <c r="X108" s="77">
        <v>0</v>
      </c>
      <c r="Y108" s="75"/>
    </row>
    <row r="109" spans="1:25" ht="11.25">
      <c r="A109" s="66" t="s">
        <v>732</v>
      </c>
      <c r="B109" s="67" t="s">
        <v>202</v>
      </c>
      <c r="C109" s="66" t="s">
        <v>196</v>
      </c>
      <c r="D109" s="66" t="s">
        <v>193</v>
      </c>
      <c r="E109" s="68" t="s">
        <v>733</v>
      </c>
      <c r="F109" s="69"/>
      <c r="G109" s="80">
        <v>0</v>
      </c>
      <c r="H109" s="80">
        <v>0</v>
      </c>
      <c r="I109" s="81">
        <v>0</v>
      </c>
      <c r="J109" s="72">
        <v>0</v>
      </c>
      <c r="K109" s="73">
        <v>0</v>
      </c>
      <c r="L109" s="73">
        <v>0</v>
      </c>
      <c r="M109" s="77">
        <v>0</v>
      </c>
      <c r="N109" s="82">
        <v>0</v>
      </c>
      <c r="O109" s="82">
        <v>0</v>
      </c>
      <c r="P109" s="74">
        <v>0</v>
      </c>
      <c r="Q109" s="74">
        <v>0</v>
      </c>
      <c r="R109" s="74">
        <v>0</v>
      </c>
      <c r="S109" s="77">
        <v>0</v>
      </c>
      <c r="T109" s="82">
        <v>0</v>
      </c>
      <c r="U109" s="82">
        <v>0</v>
      </c>
      <c r="V109" s="77">
        <v>0</v>
      </c>
      <c r="W109" s="82">
        <v>0</v>
      </c>
      <c r="X109" s="82">
        <v>0</v>
      </c>
      <c r="Y109" s="75"/>
    </row>
    <row r="110" spans="1:25" ht="11.25">
      <c r="A110" s="66" t="s">
        <v>734</v>
      </c>
      <c r="B110" s="67" t="s">
        <v>202</v>
      </c>
      <c r="C110" s="66" t="s">
        <v>196</v>
      </c>
      <c r="D110" s="66" t="s">
        <v>196</v>
      </c>
      <c r="E110" s="68" t="s">
        <v>735</v>
      </c>
      <c r="F110" s="69"/>
      <c r="G110" s="80">
        <v>0</v>
      </c>
      <c r="H110" s="80">
        <v>0</v>
      </c>
      <c r="I110" s="81">
        <v>0</v>
      </c>
      <c r="J110" s="72">
        <v>0</v>
      </c>
      <c r="K110" s="73">
        <v>0</v>
      </c>
      <c r="L110" s="73">
        <v>0</v>
      </c>
      <c r="M110" s="77">
        <v>0</v>
      </c>
      <c r="N110" s="82">
        <v>0</v>
      </c>
      <c r="O110" s="82">
        <v>0</v>
      </c>
      <c r="P110" s="74">
        <v>0</v>
      </c>
      <c r="Q110" s="74">
        <v>0</v>
      </c>
      <c r="R110" s="74">
        <v>0</v>
      </c>
      <c r="S110" s="77">
        <v>0</v>
      </c>
      <c r="T110" s="82">
        <v>0</v>
      </c>
      <c r="U110" s="82">
        <v>0</v>
      </c>
      <c r="V110" s="77">
        <v>0</v>
      </c>
      <c r="W110" s="82">
        <v>0</v>
      </c>
      <c r="X110" s="82">
        <v>0</v>
      </c>
      <c r="Y110" s="75"/>
    </row>
    <row r="111" spans="1:25" ht="11.25">
      <c r="A111" s="66" t="s">
        <v>736</v>
      </c>
      <c r="B111" s="67" t="s">
        <v>202</v>
      </c>
      <c r="C111" s="66" t="s">
        <v>196</v>
      </c>
      <c r="D111" s="66" t="s">
        <v>220</v>
      </c>
      <c r="E111" s="68" t="s">
        <v>737</v>
      </c>
      <c r="F111" s="69"/>
      <c r="G111" s="80">
        <v>0</v>
      </c>
      <c r="H111" s="80">
        <v>0</v>
      </c>
      <c r="I111" s="81">
        <v>0</v>
      </c>
      <c r="J111" s="72">
        <v>0</v>
      </c>
      <c r="K111" s="73">
        <v>0</v>
      </c>
      <c r="L111" s="73">
        <v>0</v>
      </c>
      <c r="M111" s="77">
        <v>0</v>
      </c>
      <c r="N111" s="82">
        <v>0</v>
      </c>
      <c r="O111" s="82">
        <v>0</v>
      </c>
      <c r="P111" s="74">
        <v>0</v>
      </c>
      <c r="Q111" s="74">
        <v>0</v>
      </c>
      <c r="R111" s="74">
        <v>0</v>
      </c>
      <c r="S111" s="77">
        <v>0</v>
      </c>
      <c r="T111" s="82">
        <v>0</v>
      </c>
      <c r="U111" s="82">
        <v>0</v>
      </c>
      <c r="V111" s="77">
        <v>0</v>
      </c>
      <c r="W111" s="82">
        <v>0</v>
      </c>
      <c r="X111" s="82">
        <v>0</v>
      </c>
      <c r="Y111" s="75"/>
    </row>
    <row r="112" spans="1:25" ht="11.25">
      <c r="A112" s="66" t="s">
        <v>738</v>
      </c>
      <c r="B112" s="67" t="s">
        <v>202</v>
      </c>
      <c r="C112" s="66" t="s">
        <v>196</v>
      </c>
      <c r="D112" s="66" t="s">
        <v>202</v>
      </c>
      <c r="E112" s="68" t="s">
        <v>739</v>
      </c>
      <c r="F112" s="69"/>
      <c r="G112" s="80">
        <v>0</v>
      </c>
      <c r="H112" s="80">
        <v>0</v>
      </c>
      <c r="I112" s="81">
        <v>0</v>
      </c>
      <c r="J112" s="72">
        <v>0</v>
      </c>
      <c r="K112" s="73">
        <v>0</v>
      </c>
      <c r="L112" s="73">
        <v>0</v>
      </c>
      <c r="M112" s="77">
        <v>0</v>
      </c>
      <c r="N112" s="82">
        <v>0</v>
      </c>
      <c r="O112" s="82">
        <v>0</v>
      </c>
      <c r="P112" s="74">
        <v>0</v>
      </c>
      <c r="Q112" s="74">
        <v>0</v>
      </c>
      <c r="R112" s="74">
        <v>0</v>
      </c>
      <c r="S112" s="77">
        <v>0</v>
      </c>
      <c r="T112" s="82">
        <v>0</v>
      </c>
      <c r="U112" s="82">
        <v>0</v>
      </c>
      <c r="V112" s="77">
        <v>0</v>
      </c>
      <c r="W112" s="82">
        <v>0</v>
      </c>
      <c r="X112" s="82">
        <v>0</v>
      </c>
      <c r="Y112" s="75"/>
    </row>
    <row r="113" spans="1:25" ht="11.25">
      <c r="A113" s="66" t="s">
        <v>740</v>
      </c>
      <c r="B113" s="67" t="s">
        <v>202</v>
      </c>
      <c r="C113" s="66" t="s">
        <v>220</v>
      </c>
      <c r="D113" s="66" t="s">
        <v>193</v>
      </c>
      <c r="E113" s="68" t="s">
        <v>741</v>
      </c>
      <c r="F113" s="69"/>
      <c r="G113" s="80">
        <v>0</v>
      </c>
      <c r="H113" s="80">
        <v>0</v>
      </c>
      <c r="I113" s="81">
        <v>0</v>
      </c>
      <c r="J113" s="72">
        <v>2000</v>
      </c>
      <c r="K113" s="73">
        <v>2000</v>
      </c>
      <c r="L113" s="73">
        <v>0</v>
      </c>
      <c r="M113" s="77">
        <v>1000</v>
      </c>
      <c r="N113" s="82">
        <v>1000</v>
      </c>
      <c r="O113" s="82">
        <v>0</v>
      </c>
      <c r="P113" s="74">
        <v>-1000</v>
      </c>
      <c r="Q113" s="74">
        <v>-1000</v>
      </c>
      <c r="R113" s="74">
        <v>0</v>
      </c>
      <c r="S113" s="77">
        <v>1000</v>
      </c>
      <c r="T113" s="82">
        <v>1000</v>
      </c>
      <c r="U113" s="82">
        <v>0</v>
      </c>
      <c r="V113" s="77">
        <v>1000</v>
      </c>
      <c r="W113" s="82">
        <v>1000</v>
      </c>
      <c r="X113" s="82">
        <v>0</v>
      </c>
      <c r="Y113" s="75"/>
    </row>
    <row r="114" spans="1:25" ht="11.25">
      <c r="A114" s="66" t="s">
        <v>742</v>
      </c>
      <c r="B114" s="67" t="s">
        <v>202</v>
      </c>
      <c r="C114" s="66" t="s">
        <v>220</v>
      </c>
      <c r="D114" s="66" t="s">
        <v>196</v>
      </c>
      <c r="E114" s="68" t="s">
        <v>604</v>
      </c>
      <c r="F114" s="69"/>
      <c r="G114" s="80">
        <v>0</v>
      </c>
      <c r="H114" s="80">
        <v>0</v>
      </c>
      <c r="I114" s="81">
        <v>0</v>
      </c>
      <c r="J114" s="72">
        <v>2000</v>
      </c>
      <c r="K114" s="73">
        <v>2000</v>
      </c>
      <c r="L114" s="73">
        <v>0</v>
      </c>
      <c r="M114" s="77">
        <v>1000</v>
      </c>
      <c r="N114" s="82">
        <v>1000</v>
      </c>
      <c r="O114" s="82">
        <v>0</v>
      </c>
      <c r="P114" s="74">
        <v>-1000</v>
      </c>
      <c r="Q114" s="74">
        <v>-1000</v>
      </c>
      <c r="R114" s="74">
        <v>0</v>
      </c>
      <c r="S114" s="77">
        <v>1000</v>
      </c>
      <c r="T114" s="82">
        <v>1000</v>
      </c>
      <c r="U114" s="82">
        <v>0</v>
      </c>
      <c r="V114" s="77">
        <v>1000</v>
      </c>
      <c r="W114" s="82">
        <v>1000</v>
      </c>
      <c r="X114" s="82">
        <v>0</v>
      </c>
      <c r="Y114" s="75"/>
    </row>
    <row r="115" spans="1:25" ht="11.25">
      <c r="A115" s="66"/>
      <c r="B115" s="67"/>
      <c r="C115" s="66"/>
      <c r="D115" s="66"/>
      <c r="E115" s="68" t="s">
        <v>673</v>
      </c>
      <c r="F115" s="69" t="s">
        <v>423</v>
      </c>
      <c r="G115" s="80">
        <v>0</v>
      </c>
      <c r="H115" s="80">
        <v>0</v>
      </c>
      <c r="I115" s="81">
        <v>0</v>
      </c>
      <c r="J115" s="72">
        <v>2000</v>
      </c>
      <c r="K115" s="73">
        <v>2000</v>
      </c>
      <c r="L115" s="73">
        <v>0</v>
      </c>
      <c r="M115" s="77">
        <v>1000</v>
      </c>
      <c r="N115" s="82">
        <v>1000</v>
      </c>
      <c r="O115" s="82">
        <v>0</v>
      </c>
      <c r="P115" s="74">
        <v>-1000</v>
      </c>
      <c r="Q115" s="74">
        <v>-1000</v>
      </c>
      <c r="R115" s="74">
        <v>0</v>
      </c>
      <c r="S115" s="77">
        <v>1000</v>
      </c>
      <c r="T115" s="82">
        <v>1000</v>
      </c>
      <c r="U115" s="82">
        <v>0</v>
      </c>
      <c r="V115" s="77">
        <v>1000</v>
      </c>
      <c r="W115" s="82">
        <v>1000</v>
      </c>
      <c r="X115" s="82">
        <v>0</v>
      </c>
      <c r="Y115" s="75"/>
    </row>
    <row r="116" spans="1:25" ht="22.5">
      <c r="A116" s="66" t="s">
        <v>743</v>
      </c>
      <c r="B116" s="67" t="s">
        <v>202</v>
      </c>
      <c r="C116" s="66" t="s">
        <v>202</v>
      </c>
      <c r="D116" s="66" t="s">
        <v>193</v>
      </c>
      <c r="E116" s="68" t="s">
        <v>744</v>
      </c>
      <c r="F116" s="69"/>
      <c r="G116" s="80">
        <v>0</v>
      </c>
      <c r="H116" s="80">
        <v>0</v>
      </c>
      <c r="I116" s="81">
        <v>0</v>
      </c>
      <c r="J116" s="72">
        <v>0</v>
      </c>
      <c r="K116" s="73">
        <v>0</v>
      </c>
      <c r="L116" s="73">
        <v>0</v>
      </c>
      <c r="M116" s="77">
        <v>0</v>
      </c>
      <c r="N116" s="82">
        <v>0</v>
      </c>
      <c r="O116" s="82">
        <v>0</v>
      </c>
      <c r="P116" s="74">
        <v>0</v>
      </c>
      <c r="Q116" s="74">
        <v>0</v>
      </c>
      <c r="R116" s="74">
        <v>0</v>
      </c>
      <c r="S116" s="77">
        <v>0</v>
      </c>
      <c r="T116" s="82">
        <v>0</v>
      </c>
      <c r="U116" s="82">
        <v>0</v>
      </c>
      <c r="V116" s="77">
        <v>0</v>
      </c>
      <c r="W116" s="82">
        <v>0</v>
      </c>
      <c r="X116" s="82">
        <v>0</v>
      </c>
      <c r="Y116" s="75"/>
    </row>
    <row r="117" spans="1:25" ht="11.25">
      <c r="A117" s="66" t="s">
        <v>745</v>
      </c>
      <c r="B117" s="67" t="s">
        <v>202</v>
      </c>
      <c r="C117" s="66" t="s">
        <v>202</v>
      </c>
      <c r="D117" s="66" t="s">
        <v>196</v>
      </c>
      <c r="E117" s="68" t="s">
        <v>746</v>
      </c>
      <c r="F117" s="69"/>
      <c r="G117" s="80">
        <v>0</v>
      </c>
      <c r="H117" s="80">
        <v>0</v>
      </c>
      <c r="I117" s="81">
        <v>0</v>
      </c>
      <c r="J117" s="72">
        <v>0</v>
      </c>
      <c r="K117" s="73">
        <v>0</v>
      </c>
      <c r="L117" s="73">
        <v>0</v>
      </c>
      <c r="M117" s="77">
        <v>0</v>
      </c>
      <c r="N117" s="82">
        <v>0</v>
      </c>
      <c r="O117" s="82">
        <v>0</v>
      </c>
      <c r="P117" s="74">
        <v>0</v>
      </c>
      <c r="Q117" s="74">
        <v>0</v>
      </c>
      <c r="R117" s="74">
        <v>0</v>
      </c>
      <c r="S117" s="77">
        <v>0</v>
      </c>
      <c r="T117" s="82">
        <v>0</v>
      </c>
      <c r="U117" s="82">
        <v>0</v>
      </c>
      <c r="V117" s="77">
        <v>0</v>
      </c>
      <c r="W117" s="82">
        <v>0</v>
      </c>
      <c r="X117" s="82">
        <v>0</v>
      </c>
      <c r="Y117" s="75"/>
    </row>
    <row r="118" spans="1:25" ht="11.25">
      <c r="A118" s="66" t="s">
        <v>747</v>
      </c>
      <c r="B118" s="67" t="s">
        <v>202</v>
      </c>
      <c r="C118" s="66" t="s">
        <v>202</v>
      </c>
      <c r="D118" s="66" t="s">
        <v>220</v>
      </c>
      <c r="E118" s="68" t="s">
        <v>748</v>
      </c>
      <c r="F118" s="69"/>
      <c r="G118" s="80">
        <v>0</v>
      </c>
      <c r="H118" s="80">
        <v>0</v>
      </c>
      <c r="I118" s="81">
        <v>0</v>
      </c>
      <c r="J118" s="72">
        <v>0</v>
      </c>
      <c r="K118" s="73">
        <v>0</v>
      </c>
      <c r="L118" s="73">
        <v>0</v>
      </c>
      <c r="M118" s="77">
        <v>0</v>
      </c>
      <c r="N118" s="82">
        <v>0</v>
      </c>
      <c r="O118" s="82">
        <v>0</v>
      </c>
      <c r="P118" s="74">
        <v>0</v>
      </c>
      <c r="Q118" s="74">
        <v>0</v>
      </c>
      <c r="R118" s="74">
        <v>0</v>
      </c>
      <c r="S118" s="77">
        <v>0</v>
      </c>
      <c r="T118" s="82">
        <v>0</v>
      </c>
      <c r="U118" s="82">
        <v>0</v>
      </c>
      <c r="V118" s="77">
        <v>0</v>
      </c>
      <c r="W118" s="82">
        <v>0</v>
      </c>
      <c r="X118" s="82">
        <v>0</v>
      </c>
      <c r="Y118" s="75"/>
    </row>
    <row r="119" spans="1:25" ht="11.25">
      <c r="A119" s="66" t="s">
        <v>749</v>
      </c>
      <c r="B119" s="67" t="s">
        <v>202</v>
      </c>
      <c r="C119" s="66" t="s">
        <v>236</v>
      </c>
      <c r="D119" s="66" t="s">
        <v>193</v>
      </c>
      <c r="E119" s="68" t="s">
        <v>750</v>
      </c>
      <c r="F119" s="69"/>
      <c r="G119" s="80">
        <v>0</v>
      </c>
      <c r="H119" s="80">
        <v>0</v>
      </c>
      <c r="I119" s="81">
        <v>0</v>
      </c>
      <c r="J119" s="72">
        <v>0</v>
      </c>
      <c r="K119" s="73">
        <v>0</v>
      </c>
      <c r="L119" s="73">
        <v>0</v>
      </c>
      <c r="M119" s="77">
        <v>0</v>
      </c>
      <c r="N119" s="82">
        <v>0</v>
      </c>
      <c r="O119" s="82">
        <v>0</v>
      </c>
      <c r="P119" s="74">
        <v>0</v>
      </c>
      <c r="Q119" s="74">
        <v>0</v>
      </c>
      <c r="R119" s="74">
        <v>0</v>
      </c>
      <c r="S119" s="77">
        <v>0</v>
      </c>
      <c r="T119" s="82">
        <v>0</v>
      </c>
      <c r="U119" s="82">
        <v>0</v>
      </c>
      <c r="V119" s="77">
        <v>0</v>
      </c>
      <c r="W119" s="82">
        <v>0</v>
      </c>
      <c r="X119" s="82">
        <v>0</v>
      </c>
      <c r="Y119" s="75"/>
    </row>
    <row r="120" spans="1:25" ht="11.25">
      <c r="A120" s="66" t="s">
        <v>751</v>
      </c>
      <c r="B120" s="67" t="s">
        <v>202</v>
      </c>
      <c r="C120" s="66" t="s">
        <v>236</v>
      </c>
      <c r="D120" s="66" t="s">
        <v>196</v>
      </c>
      <c r="E120" s="68" t="s">
        <v>752</v>
      </c>
      <c r="F120" s="69"/>
      <c r="G120" s="80">
        <v>0</v>
      </c>
      <c r="H120" s="80">
        <v>0</v>
      </c>
      <c r="I120" s="81">
        <v>0</v>
      </c>
      <c r="J120" s="72">
        <v>0</v>
      </c>
      <c r="K120" s="73">
        <v>0</v>
      </c>
      <c r="L120" s="73">
        <v>0</v>
      </c>
      <c r="M120" s="77">
        <v>0</v>
      </c>
      <c r="N120" s="82">
        <v>0</v>
      </c>
      <c r="O120" s="82">
        <v>0</v>
      </c>
      <c r="P120" s="74">
        <v>0</v>
      </c>
      <c r="Q120" s="74">
        <v>0</v>
      </c>
      <c r="R120" s="74">
        <v>0</v>
      </c>
      <c r="S120" s="77">
        <v>0</v>
      </c>
      <c r="T120" s="82">
        <v>0</v>
      </c>
      <c r="U120" s="82">
        <v>0</v>
      </c>
      <c r="V120" s="77">
        <v>0</v>
      </c>
      <c r="W120" s="82">
        <v>0</v>
      </c>
      <c r="X120" s="82">
        <v>0</v>
      </c>
      <c r="Y120" s="75"/>
    </row>
    <row r="121" spans="1:25" ht="11.25">
      <c r="A121" s="66" t="s">
        <v>753</v>
      </c>
      <c r="B121" s="67" t="s">
        <v>202</v>
      </c>
      <c r="C121" s="66" t="s">
        <v>209</v>
      </c>
      <c r="D121" s="66" t="s">
        <v>193</v>
      </c>
      <c r="E121" s="68" t="s">
        <v>754</v>
      </c>
      <c r="F121" s="69"/>
      <c r="G121" s="80">
        <v>0</v>
      </c>
      <c r="H121" s="80">
        <v>0</v>
      </c>
      <c r="I121" s="81">
        <v>0</v>
      </c>
      <c r="J121" s="72">
        <v>0</v>
      </c>
      <c r="K121" s="73">
        <v>0</v>
      </c>
      <c r="L121" s="73">
        <v>0</v>
      </c>
      <c r="M121" s="77">
        <v>0</v>
      </c>
      <c r="N121" s="82">
        <v>0</v>
      </c>
      <c r="O121" s="82">
        <v>0</v>
      </c>
      <c r="P121" s="74">
        <v>0</v>
      </c>
      <c r="Q121" s="74">
        <v>0</v>
      </c>
      <c r="R121" s="74">
        <v>0</v>
      </c>
      <c r="S121" s="77">
        <v>0</v>
      </c>
      <c r="T121" s="82">
        <v>0</v>
      </c>
      <c r="U121" s="82">
        <v>0</v>
      </c>
      <c r="V121" s="77">
        <v>0</v>
      </c>
      <c r="W121" s="82">
        <v>0</v>
      </c>
      <c r="X121" s="82">
        <v>0</v>
      </c>
      <c r="Y121" s="75"/>
    </row>
    <row r="122" spans="1:25" ht="11.25">
      <c r="A122" s="66" t="s">
        <v>755</v>
      </c>
      <c r="B122" s="67" t="s">
        <v>202</v>
      </c>
      <c r="C122" s="66" t="s">
        <v>209</v>
      </c>
      <c r="D122" s="66" t="s">
        <v>196</v>
      </c>
      <c r="E122" s="68" t="s">
        <v>756</v>
      </c>
      <c r="F122" s="69"/>
      <c r="G122" s="80">
        <v>0</v>
      </c>
      <c r="H122" s="80">
        <v>0</v>
      </c>
      <c r="I122" s="81">
        <v>0</v>
      </c>
      <c r="J122" s="72">
        <v>0</v>
      </c>
      <c r="K122" s="73">
        <v>0</v>
      </c>
      <c r="L122" s="73">
        <v>0</v>
      </c>
      <c r="M122" s="77">
        <v>0</v>
      </c>
      <c r="N122" s="82">
        <v>0</v>
      </c>
      <c r="O122" s="82">
        <v>0</v>
      </c>
      <c r="P122" s="74">
        <v>0</v>
      </c>
      <c r="Q122" s="74">
        <v>0</v>
      </c>
      <c r="R122" s="74">
        <v>0</v>
      </c>
      <c r="S122" s="77">
        <v>0</v>
      </c>
      <c r="T122" s="82">
        <v>0</v>
      </c>
      <c r="U122" s="82">
        <v>0</v>
      </c>
      <c r="V122" s="77">
        <v>0</v>
      </c>
      <c r="W122" s="82">
        <v>0</v>
      </c>
      <c r="X122" s="82">
        <v>0</v>
      </c>
      <c r="Y122" s="75"/>
    </row>
    <row r="123" spans="1:25" ht="33.75">
      <c r="A123" s="66" t="s">
        <v>757</v>
      </c>
      <c r="B123" s="67" t="s">
        <v>202</v>
      </c>
      <c r="C123" s="66" t="s">
        <v>213</v>
      </c>
      <c r="D123" s="66" t="s">
        <v>193</v>
      </c>
      <c r="E123" s="68" t="s">
        <v>758</v>
      </c>
      <c r="F123" s="69"/>
      <c r="G123" s="80">
        <v>0</v>
      </c>
      <c r="H123" s="80">
        <v>0</v>
      </c>
      <c r="I123" s="81">
        <v>0</v>
      </c>
      <c r="J123" s="72">
        <v>0</v>
      </c>
      <c r="K123" s="73">
        <v>0</v>
      </c>
      <c r="L123" s="73">
        <v>0</v>
      </c>
      <c r="M123" s="77">
        <v>0</v>
      </c>
      <c r="N123" s="82">
        <v>0</v>
      </c>
      <c r="O123" s="82">
        <v>0</v>
      </c>
      <c r="P123" s="74">
        <v>0</v>
      </c>
      <c r="Q123" s="74">
        <v>0</v>
      </c>
      <c r="R123" s="74">
        <v>0</v>
      </c>
      <c r="S123" s="77">
        <v>0</v>
      </c>
      <c r="T123" s="82">
        <v>0</v>
      </c>
      <c r="U123" s="82">
        <v>0</v>
      </c>
      <c r="V123" s="77">
        <v>0</v>
      </c>
      <c r="W123" s="82">
        <v>0</v>
      </c>
      <c r="X123" s="82">
        <v>0</v>
      </c>
      <c r="Y123" s="75"/>
    </row>
    <row r="124" spans="1:25" ht="22.5">
      <c r="A124" s="66" t="s">
        <v>759</v>
      </c>
      <c r="B124" s="67" t="s">
        <v>202</v>
      </c>
      <c r="C124" s="66" t="s">
        <v>213</v>
      </c>
      <c r="D124" s="66" t="s">
        <v>196</v>
      </c>
      <c r="E124" s="68" t="s">
        <v>760</v>
      </c>
      <c r="F124" s="69"/>
      <c r="G124" s="80">
        <v>0</v>
      </c>
      <c r="H124" s="80">
        <v>0</v>
      </c>
      <c r="I124" s="81">
        <v>0</v>
      </c>
      <c r="J124" s="72">
        <v>0</v>
      </c>
      <c r="K124" s="73">
        <v>0</v>
      </c>
      <c r="L124" s="73">
        <v>0</v>
      </c>
      <c r="M124" s="77">
        <v>0</v>
      </c>
      <c r="N124" s="82">
        <v>0</v>
      </c>
      <c r="O124" s="82">
        <v>0</v>
      </c>
      <c r="P124" s="74">
        <v>0</v>
      </c>
      <c r="Q124" s="74">
        <v>0</v>
      </c>
      <c r="R124" s="74">
        <v>0</v>
      </c>
      <c r="S124" s="77">
        <v>0</v>
      </c>
      <c r="T124" s="82">
        <v>0</v>
      </c>
      <c r="U124" s="82">
        <v>0</v>
      </c>
      <c r="V124" s="77">
        <v>0</v>
      </c>
      <c r="W124" s="82">
        <v>0</v>
      </c>
      <c r="X124" s="82">
        <v>0</v>
      </c>
      <c r="Y124" s="75"/>
    </row>
    <row r="125" spans="1:25" ht="22.5">
      <c r="A125" s="66" t="s">
        <v>761</v>
      </c>
      <c r="B125" s="67" t="s">
        <v>202</v>
      </c>
      <c r="C125" s="66" t="s">
        <v>249</v>
      </c>
      <c r="D125" s="66" t="s">
        <v>193</v>
      </c>
      <c r="E125" s="68" t="s">
        <v>762</v>
      </c>
      <c r="F125" s="69"/>
      <c r="G125" s="80">
        <v>0</v>
      </c>
      <c r="H125" s="80">
        <v>0</v>
      </c>
      <c r="I125" s="81">
        <v>0</v>
      </c>
      <c r="J125" s="72">
        <v>0</v>
      </c>
      <c r="K125" s="73">
        <v>0</v>
      </c>
      <c r="L125" s="73">
        <v>0</v>
      </c>
      <c r="M125" s="77">
        <v>0</v>
      </c>
      <c r="N125" s="82">
        <v>0</v>
      </c>
      <c r="O125" s="82">
        <v>0</v>
      </c>
      <c r="P125" s="74">
        <v>0</v>
      </c>
      <c r="Q125" s="74">
        <v>0</v>
      </c>
      <c r="R125" s="74">
        <v>0</v>
      </c>
      <c r="S125" s="77">
        <v>0</v>
      </c>
      <c r="T125" s="82">
        <v>0</v>
      </c>
      <c r="U125" s="82">
        <v>0</v>
      </c>
      <c r="V125" s="77">
        <v>0</v>
      </c>
      <c r="W125" s="82">
        <v>0</v>
      </c>
      <c r="X125" s="82">
        <v>0</v>
      </c>
      <c r="Y125" s="75"/>
    </row>
    <row r="126" spans="1:25" ht="22.5">
      <c r="A126" s="66" t="s">
        <v>763</v>
      </c>
      <c r="B126" s="67" t="s">
        <v>202</v>
      </c>
      <c r="C126" s="66" t="s">
        <v>249</v>
      </c>
      <c r="D126" s="66" t="s">
        <v>196</v>
      </c>
      <c r="E126" s="68" t="s">
        <v>764</v>
      </c>
      <c r="F126" s="69"/>
      <c r="G126" s="80">
        <v>0</v>
      </c>
      <c r="H126" s="80">
        <v>0</v>
      </c>
      <c r="I126" s="81">
        <v>0</v>
      </c>
      <c r="J126" s="72">
        <v>0</v>
      </c>
      <c r="K126" s="73">
        <v>0</v>
      </c>
      <c r="L126" s="73">
        <v>0</v>
      </c>
      <c r="M126" s="77">
        <v>0</v>
      </c>
      <c r="N126" s="82">
        <v>0</v>
      </c>
      <c r="O126" s="82">
        <v>0</v>
      </c>
      <c r="P126" s="74">
        <v>0</v>
      </c>
      <c r="Q126" s="74">
        <v>0</v>
      </c>
      <c r="R126" s="74">
        <v>0</v>
      </c>
      <c r="S126" s="77">
        <v>0</v>
      </c>
      <c r="T126" s="82">
        <v>0</v>
      </c>
      <c r="U126" s="82">
        <v>0</v>
      </c>
      <c r="V126" s="77">
        <v>0</v>
      </c>
      <c r="W126" s="82">
        <v>0</v>
      </c>
      <c r="X126" s="82">
        <v>0</v>
      </c>
      <c r="Y126" s="75"/>
    </row>
    <row r="127" spans="1:25" ht="33.75">
      <c r="A127" s="66" t="s">
        <v>765</v>
      </c>
      <c r="B127" s="67" t="s">
        <v>236</v>
      </c>
      <c r="C127" s="66" t="s">
        <v>193</v>
      </c>
      <c r="D127" s="66" t="s">
        <v>193</v>
      </c>
      <c r="E127" s="68" t="s">
        <v>766</v>
      </c>
      <c r="F127" s="69"/>
      <c r="G127" s="80">
        <v>69444.235</v>
      </c>
      <c r="H127" s="80">
        <v>27448.929</v>
      </c>
      <c r="I127" s="81">
        <v>41995.306</v>
      </c>
      <c r="J127" s="72">
        <v>46245.491</v>
      </c>
      <c r="K127" s="73">
        <v>30085</v>
      </c>
      <c r="L127" s="73">
        <v>16160.491</v>
      </c>
      <c r="M127" s="77">
        <v>152185</v>
      </c>
      <c r="N127" s="77">
        <v>37685</v>
      </c>
      <c r="O127" s="77">
        <v>114500</v>
      </c>
      <c r="P127" s="74">
        <v>75939.50899999999</v>
      </c>
      <c r="Q127" s="74">
        <v>7600</v>
      </c>
      <c r="R127" s="74">
        <v>68339.509</v>
      </c>
      <c r="S127" s="77">
        <v>9185</v>
      </c>
      <c r="T127" s="77">
        <v>39685</v>
      </c>
      <c r="U127" s="77">
        <v>-30500</v>
      </c>
      <c r="V127" s="77">
        <v>189185</v>
      </c>
      <c r="W127" s="77">
        <v>39685</v>
      </c>
      <c r="X127" s="77">
        <v>149500</v>
      </c>
      <c r="Y127" s="75"/>
    </row>
    <row r="128" spans="1:25" ht="22.5">
      <c r="A128" s="66" t="s">
        <v>767</v>
      </c>
      <c r="B128" s="67" t="s">
        <v>236</v>
      </c>
      <c r="C128" s="66" t="s">
        <v>196</v>
      </c>
      <c r="D128" s="66" t="s">
        <v>193</v>
      </c>
      <c r="E128" s="68" t="s">
        <v>768</v>
      </c>
      <c r="F128" s="69"/>
      <c r="G128" s="80">
        <v>0</v>
      </c>
      <c r="H128" s="80">
        <v>0</v>
      </c>
      <c r="I128" s="81">
        <v>0</v>
      </c>
      <c r="J128" s="72">
        <v>0</v>
      </c>
      <c r="K128" s="73">
        <v>0</v>
      </c>
      <c r="L128" s="73">
        <v>0</v>
      </c>
      <c r="M128" s="77">
        <v>0</v>
      </c>
      <c r="N128" s="82">
        <v>0</v>
      </c>
      <c r="O128" s="82">
        <v>0</v>
      </c>
      <c r="P128" s="74">
        <v>0</v>
      </c>
      <c r="Q128" s="74">
        <v>0</v>
      </c>
      <c r="R128" s="74">
        <v>0</v>
      </c>
      <c r="S128" s="77">
        <v>0</v>
      </c>
      <c r="T128" s="82">
        <v>0</v>
      </c>
      <c r="U128" s="82">
        <v>0</v>
      </c>
      <c r="V128" s="77">
        <v>0</v>
      </c>
      <c r="W128" s="82">
        <v>0</v>
      </c>
      <c r="X128" s="82">
        <v>0</v>
      </c>
      <c r="Y128" s="75"/>
    </row>
    <row r="129" spans="1:25" ht="22.5">
      <c r="A129" s="66" t="s">
        <v>769</v>
      </c>
      <c r="B129" s="67" t="s">
        <v>236</v>
      </c>
      <c r="C129" s="66" t="s">
        <v>196</v>
      </c>
      <c r="D129" s="66" t="s">
        <v>196</v>
      </c>
      <c r="E129" s="68" t="s">
        <v>770</v>
      </c>
      <c r="F129" s="69"/>
      <c r="G129" s="80">
        <v>0</v>
      </c>
      <c r="H129" s="80">
        <v>0</v>
      </c>
      <c r="I129" s="81">
        <v>0</v>
      </c>
      <c r="J129" s="72">
        <v>0</v>
      </c>
      <c r="K129" s="73">
        <v>0</v>
      </c>
      <c r="L129" s="73">
        <v>0</v>
      </c>
      <c r="M129" s="77">
        <v>0</v>
      </c>
      <c r="N129" s="82">
        <v>0</v>
      </c>
      <c r="O129" s="82">
        <v>0</v>
      </c>
      <c r="P129" s="74">
        <v>0</v>
      </c>
      <c r="Q129" s="74">
        <v>0</v>
      </c>
      <c r="R129" s="74">
        <v>0</v>
      </c>
      <c r="S129" s="77">
        <v>0</v>
      </c>
      <c r="T129" s="82">
        <v>0</v>
      </c>
      <c r="U129" s="82">
        <v>0</v>
      </c>
      <c r="V129" s="77">
        <v>0</v>
      </c>
      <c r="W129" s="82">
        <v>0</v>
      </c>
      <c r="X129" s="82">
        <v>0</v>
      </c>
      <c r="Y129" s="75"/>
    </row>
    <row r="130" spans="1:25" ht="22.5">
      <c r="A130" s="66" t="s">
        <v>771</v>
      </c>
      <c r="B130" s="67" t="s">
        <v>236</v>
      </c>
      <c r="C130" s="66" t="s">
        <v>196</v>
      </c>
      <c r="D130" s="66" t="s">
        <v>220</v>
      </c>
      <c r="E130" s="68" t="s">
        <v>772</v>
      </c>
      <c r="F130" s="69"/>
      <c r="G130" s="80">
        <v>0</v>
      </c>
      <c r="H130" s="80">
        <v>0</v>
      </c>
      <c r="I130" s="81">
        <v>0</v>
      </c>
      <c r="J130" s="72">
        <v>0</v>
      </c>
      <c r="K130" s="73">
        <v>0</v>
      </c>
      <c r="L130" s="73">
        <v>0</v>
      </c>
      <c r="M130" s="77">
        <v>0</v>
      </c>
      <c r="N130" s="82">
        <v>0</v>
      </c>
      <c r="O130" s="82">
        <v>0</v>
      </c>
      <c r="P130" s="74">
        <v>0</v>
      </c>
      <c r="Q130" s="74">
        <v>0</v>
      </c>
      <c r="R130" s="74">
        <v>0</v>
      </c>
      <c r="S130" s="77">
        <v>0</v>
      </c>
      <c r="T130" s="82">
        <v>0</v>
      </c>
      <c r="U130" s="82">
        <v>0</v>
      </c>
      <c r="V130" s="77">
        <v>0</v>
      </c>
      <c r="W130" s="82">
        <v>0</v>
      </c>
      <c r="X130" s="82">
        <v>0</v>
      </c>
      <c r="Y130" s="75"/>
    </row>
    <row r="131" spans="1:25" ht="22.5">
      <c r="A131" s="66" t="s">
        <v>773</v>
      </c>
      <c r="B131" s="67" t="s">
        <v>236</v>
      </c>
      <c r="C131" s="66" t="s">
        <v>220</v>
      </c>
      <c r="D131" s="66" t="s">
        <v>193</v>
      </c>
      <c r="E131" s="68" t="s">
        <v>774</v>
      </c>
      <c r="F131" s="69"/>
      <c r="G131" s="80">
        <v>269.182</v>
      </c>
      <c r="H131" s="80">
        <v>255.549</v>
      </c>
      <c r="I131" s="81">
        <v>13.633</v>
      </c>
      <c r="J131" s="72">
        <v>5300</v>
      </c>
      <c r="K131" s="73">
        <v>5300</v>
      </c>
      <c r="L131" s="73">
        <v>0</v>
      </c>
      <c r="M131" s="77">
        <v>1900</v>
      </c>
      <c r="N131" s="82">
        <v>1900</v>
      </c>
      <c r="O131" s="82">
        <v>0</v>
      </c>
      <c r="P131" s="74">
        <v>-3400</v>
      </c>
      <c r="Q131" s="74">
        <v>-3400</v>
      </c>
      <c r="R131" s="74">
        <v>0</v>
      </c>
      <c r="S131" s="77">
        <v>1900</v>
      </c>
      <c r="T131" s="82">
        <v>1900</v>
      </c>
      <c r="U131" s="82">
        <v>0</v>
      </c>
      <c r="V131" s="77">
        <v>1900</v>
      </c>
      <c r="W131" s="82">
        <v>1900</v>
      </c>
      <c r="X131" s="82">
        <v>0</v>
      </c>
      <c r="Y131" s="75"/>
    </row>
    <row r="132" spans="1:25" ht="11.25">
      <c r="A132" s="66" t="s">
        <v>775</v>
      </c>
      <c r="B132" s="67" t="s">
        <v>236</v>
      </c>
      <c r="C132" s="66" t="s">
        <v>220</v>
      </c>
      <c r="D132" s="66" t="s">
        <v>196</v>
      </c>
      <c r="E132" s="68" t="s">
        <v>776</v>
      </c>
      <c r="F132" s="69"/>
      <c r="G132" s="80">
        <v>0</v>
      </c>
      <c r="H132" s="80">
        <v>0</v>
      </c>
      <c r="I132" s="81">
        <v>0</v>
      </c>
      <c r="J132" s="72">
        <v>0</v>
      </c>
      <c r="K132" s="73">
        <v>0</v>
      </c>
      <c r="L132" s="73">
        <v>0</v>
      </c>
      <c r="M132" s="77">
        <v>0</v>
      </c>
      <c r="N132" s="82">
        <v>0</v>
      </c>
      <c r="O132" s="82">
        <v>0</v>
      </c>
      <c r="P132" s="74">
        <v>0</v>
      </c>
      <c r="Q132" s="74">
        <v>0</v>
      </c>
      <c r="R132" s="74">
        <v>0</v>
      </c>
      <c r="S132" s="77">
        <v>0</v>
      </c>
      <c r="T132" s="82">
        <v>0</v>
      </c>
      <c r="U132" s="82">
        <v>0</v>
      </c>
      <c r="V132" s="77">
        <v>0</v>
      </c>
      <c r="W132" s="82">
        <v>0</v>
      </c>
      <c r="X132" s="82">
        <v>0</v>
      </c>
      <c r="Y132" s="75"/>
    </row>
    <row r="133" spans="1:25" ht="11.25">
      <c r="A133" s="66"/>
      <c r="B133" s="67"/>
      <c r="C133" s="66"/>
      <c r="D133" s="66"/>
      <c r="E133" s="68" t="s">
        <v>625</v>
      </c>
      <c r="F133" s="69" t="s">
        <v>380</v>
      </c>
      <c r="G133" s="80">
        <v>0</v>
      </c>
      <c r="H133" s="80">
        <v>0</v>
      </c>
      <c r="I133" s="81">
        <v>0</v>
      </c>
      <c r="J133" s="72">
        <v>0</v>
      </c>
      <c r="K133" s="73">
        <v>0</v>
      </c>
      <c r="L133" s="73">
        <v>0</v>
      </c>
      <c r="M133" s="77">
        <v>0</v>
      </c>
      <c r="N133" s="82">
        <v>0</v>
      </c>
      <c r="O133" s="82">
        <v>0</v>
      </c>
      <c r="P133" s="74">
        <v>0</v>
      </c>
      <c r="Q133" s="74">
        <v>0</v>
      </c>
      <c r="R133" s="74">
        <v>0</v>
      </c>
      <c r="S133" s="77">
        <v>0</v>
      </c>
      <c r="T133" s="82">
        <v>0</v>
      </c>
      <c r="U133" s="82">
        <v>0</v>
      </c>
      <c r="V133" s="77">
        <v>0</v>
      </c>
      <c r="W133" s="82">
        <v>0</v>
      </c>
      <c r="X133" s="82">
        <v>0</v>
      </c>
      <c r="Y133" s="75"/>
    </row>
    <row r="134" spans="1:25" ht="11.25">
      <c r="A134" s="66"/>
      <c r="B134" s="67"/>
      <c r="C134" s="66"/>
      <c r="D134" s="66"/>
      <c r="E134" s="68" t="s">
        <v>629</v>
      </c>
      <c r="F134" s="69" t="s">
        <v>630</v>
      </c>
      <c r="G134" s="80">
        <v>0</v>
      </c>
      <c r="H134" s="80">
        <v>0</v>
      </c>
      <c r="I134" s="81">
        <v>0</v>
      </c>
      <c r="J134" s="72">
        <v>0</v>
      </c>
      <c r="K134" s="73">
        <v>0</v>
      </c>
      <c r="L134" s="73">
        <v>0</v>
      </c>
      <c r="M134" s="77">
        <v>0</v>
      </c>
      <c r="N134" s="82">
        <v>0</v>
      </c>
      <c r="O134" s="82">
        <v>0</v>
      </c>
      <c r="P134" s="74">
        <v>0</v>
      </c>
      <c r="Q134" s="74">
        <v>0</v>
      </c>
      <c r="R134" s="74">
        <v>0</v>
      </c>
      <c r="S134" s="77">
        <v>0</v>
      </c>
      <c r="T134" s="82">
        <v>0</v>
      </c>
      <c r="U134" s="82">
        <v>0</v>
      </c>
      <c r="V134" s="77">
        <v>0</v>
      </c>
      <c r="W134" s="82">
        <v>0</v>
      </c>
      <c r="X134" s="82">
        <v>0</v>
      </c>
      <c r="Y134" s="75"/>
    </row>
    <row r="135" spans="1:25" ht="11.25">
      <c r="A135" s="66"/>
      <c r="B135" s="67"/>
      <c r="C135" s="66"/>
      <c r="D135" s="66"/>
      <c r="E135" s="68" t="s">
        <v>687</v>
      </c>
      <c r="F135" s="69" t="s">
        <v>441</v>
      </c>
      <c r="G135" s="80">
        <v>0</v>
      </c>
      <c r="H135" s="80">
        <v>0</v>
      </c>
      <c r="I135" s="81">
        <v>0</v>
      </c>
      <c r="J135" s="72">
        <v>0</v>
      </c>
      <c r="K135" s="73">
        <v>0</v>
      </c>
      <c r="L135" s="73">
        <v>0</v>
      </c>
      <c r="M135" s="77">
        <v>0</v>
      </c>
      <c r="N135" s="82">
        <v>0</v>
      </c>
      <c r="O135" s="82">
        <v>0</v>
      </c>
      <c r="P135" s="74">
        <v>0</v>
      </c>
      <c r="Q135" s="74">
        <v>0</v>
      </c>
      <c r="R135" s="74">
        <v>0</v>
      </c>
      <c r="S135" s="77">
        <v>0</v>
      </c>
      <c r="T135" s="82">
        <v>0</v>
      </c>
      <c r="U135" s="82">
        <v>0</v>
      </c>
      <c r="V135" s="77">
        <v>0</v>
      </c>
      <c r="W135" s="82">
        <v>0</v>
      </c>
      <c r="X135" s="82">
        <v>0</v>
      </c>
      <c r="Y135" s="75"/>
    </row>
    <row r="136" spans="1:25" ht="11.25">
      <c r="A136" s="66"/>
      <c r="B136" s="67"/>
      <c r="C136" s="66"/>
      <c r="D136" s="66"/>
      <c r="E136" s="68" t="s">
        <v>651</v>
      </c>
      <c r="F136" s="69" t="s">
        <v>521</v>
      </c>
      <c r="G136" s="80">
        <v>0</v>
      </c>
      <c r="H136" s="80">
        <v>0</v>
      </c>
      <c r="I136" s="81">
        <v>0</v>
      </c>
      <c r="J136" s="72">
        <v>0</v>
      </c>
      <c r="K136" s="73">
        <v>0</v>
      </c>
      <c r="L136" s="73">
        <v>0</v>
      </c>
      <c r="M136" s="77">
        <v>0</v>
      </c>
      <c r="N136" s="82">
        <v>0</v>
      </c>
      <c r="O136" s="82">
        <v>0</v>
      </c>
      <c r="P136" s="74">
        <v>0</v>
      </c>
      <c r="Q136" s="74">
        <v>0</v>
      </c>
      <c r="R136" s="74">
        <v>0</v>
      </c>
      <c r="S136" s="77">
        <v>0</v>
      </c>
      <c r="T136" s="82">
        <v>0</v>
      </c>
      <c r="U136" s="82">
        <v>0</v>
      </c>
      <c r="V136" s="77">
        <v>0</v>
      </c>
      <c r="W136" s="82">
        <v>0</v>
      </c>
      <c r="X136" s="82">
        <v>0</v>
      </c>
      <c r="Y136" s="75"/>
    </row>
    <row r="137" spans="1:25" ht="11.25">
      <c r="A137" s="66" t="s">
        <v>777</v>
      </c>
      <c r="B137" s="67" t="s">
        <v>236</v>
      </c>
      <c r="C137" s="66" t="s">
        <v>220</v>
      </c>
      <c r="D137" s="66" t="s">
        <v>220</v>
      </c>
      <c r="E137" s="68" t="s">
        <v>778</v>
      </c>
      <c r="F137" s="69"/>
      <c r="G137" s="80">
        <v>0</v>
      </c>
      <c r="H137" s="80">
        <v>0</v>
      </c>
      <c r="I137" s="81">
        <v>0</v>
      </c>
      <c r="J137" s="72">
        <v>0</v>
      </c>
      <c r="K137" s="73">
        <v>0</v>
      </c>
      <c r="L137" s="73">
        <v>0</v>
      </c>
      <c r="M137" s="77">
        <v>0</v>
      </c>
      <c r="N137" s="82">
        <v>0</v>
      </c>
      <c r="O137" s="82">
        <v>0</v>
      </c>
      <c r="P137" s="74">
        <v>0</v>
      </c>
      <c r="Q137" s="74">
        <v>0</v>
      </c>
      <c r="R137" s="74">
        <v>0</v>
      </c>
      <c r="S137" s="77">
        <v>0</v>
      </c>
      <c r="T137" s="82">
        <v>0</v>
      </c>
      <c r="U137" s="82">
        <v>0</v>
      </c>
      <c r="V137" s="77">
        <v>0</v>
      </c>
      <c r="W137" s="82">
        <v>0</v>
      </c>
      <c r="X137" s="82">
        <v>0</v>
      </c>
      <c r="Y137" s="75"/>
    </row>
    <row r="138" spans="1:25" ht="11.25">
      <c r="A138" s="66" t="s">
        <v>779</v>
      </c>
      <c r="B138" s="67" t="s">
        <v>236</v>
      </c>
      <c r="C138" s="66" t="s">
        <v>220</v>
      </c>
      <c r="D138" s="66" t="s">
        <v>202</v>
      </c>
      <c r="E138" s="68" t="s">
        <v>780</v>
      </c>
      <c r="F138" s="69"/>
      <c r="G138" s="80">
        <v>0</v>
      </c>
      <c r="H138" s="80">
        <v>0</v>
      </c>
      <c r="I138" s="81">
        <v>0</v>
      </c>
      <c r="J138" s="72">
        <v>0</v>
      </c>
      <c r="K138" s="73">
        <v>0</v>
      </c>
      <c r="L138" s="73">
        <v>0</v>
      </c>
      <c r="M138" s="77">
        <v>0</v>
      </c>
      <c r="N138" s="82">
        <v>0</v>
      </c>
      <c r="O138" s="82">
        <v>0</v>
      </c>
      <c r="P138" s="74">
        <v>0</v>
      </c>
      <c r="Q138" s="74">
        <v>0</v>
      </c>
      <c r="R138" s="74">
        <v>0</v>
      </c>
      <c r="S138" s="77">
        <v>0</v>
      </c>
      <c r="T138" s="82">
        <v>0</v>
      </c>
      <c r="U138" s="82">
        <v>0</v>
      </c>
      <c r="V138" s="77">
        <v>0</v>
      </c>
      <c r="W138" s="82">
        <v>0</v>
      </c>
      <c r="X138" s="82">
        <v>0</v>
      </c>
      <c r="Y138" s="75"/>
    </row>
    <row r="139" spans="1:25" ht="11.25">
      <c r="A139" s="66" t="s">
        <v>781</v>
      </c>
      <c r="B139" s="67" t="s">
        <v>236</v>
      </c>
      <c r="C139" s="66" t="s">
        <v>220</v>
      </c>
      <c r="D139" s="66" t="s">
        <v>236</v>
      </c>
      <c r="E139" s="68" t="s">
        <v>782</v>
      </c>
      <c r="F139" s="69"/>
      <c r="G139" s="80">
        <v>269.182</v>
      </c>
      <c r="H139" s="80">
        <v>255.549</v>
      </c>
      <c r="I139" s="81">
        <v>13.633</v>
      </c>
      <c r="J139" s="72">
        <v>5300</v>
      </c>
      <c r="K139" s="73">
        <v>5300</v>
      </c>
      <c r="L139" s="73">
        <v>0</v>
      </c>
      <c r="M139" s="77">
        <v>1900</v>
      </c>
      <c r="N139" s="82">
        <v>1900</v>
      </c>
      <c r="O139" s="82">
        <v>0</v>
      </c>
      <c r="P139" s="74">
        <v>-3400</v>
      </c>
      <c r="Q139" s="74">
        <v>-3400</v>
      </c>
      <c r="R139" s="74">
        <v>0</v>
      </c>
      <c r="S139" s="77">
        <v>1900</v>
      </c>
      <c r="T139" s="82">
        <v>1900</v>
      </c>
      <c r="U139" s="82">
        <v>0</v>
      </c>
      <c r="V139" s="77">
        <v>1900</v>
      </c>
      <c r="W139" s="82">
        <v>1900</v>
      </c>
      <c r="X139" s="82">
        <v>0</v>
      </c>
      <c r="Y139" s="75"/>
    </row>
    <row r="140" spans="1:25" ht="11.25">
      <c r="A140" s="66"/>
      <c r="B140" s="67"/>
      <c r="C140" s="66"/>
      <c r="D140" s="66"/>
      <c r="E140" s="68" t="s">
        <v>632</v>
      </c>
      <c r="F140" s="69" t="s">
        <v>390</v>
      </c>
      <c r="G140" s="80">
        <v>255.549</v>
      </c>
      <c r="H140" s="80">
        <v>255.549</v>
      </c>
      <c r="I140" s="81">
        <v>0</v>
      </c>
      <c r="J140" s="72">
        <v>300</v>
      </c>
      <c r="K140" s="73">
        <v>300</v>
      </c>
      <c r="L140" s="73">
        <v>0</v>
      </c>
      <c r="M140" s="77">
        <v>300</v>
      </c>
      <c r="N140" s="82">
        <v>300</v>
      </c>
      <c r="O140" s="82">
        <v>0</v>
      </c>
      <c r="P140" s="74">
        <v>0</v>
      </c>
      <c r="Q140" s="74">
        <v>0</v>
      </c>
      <c r="R140" s="74">
        <v>0</v>
      </c>
      <c r="S140" s="77">
        <v>300</v>
      </c>
      <c r="T140" s="82">
        <v>300</v>
      </c>
      <c r="U140" s="82">
        <v>0</v>
      </c>
      <c r="V140" s="77">
        <v>300</v>
      </c>
      <c r="W140" s="82">
        <v>300</v>
      </c>
      <c r="X140" s="82">
        <v>0</v>
      </c>
      <c r="Y140" s="75"/>
    </row>
    <row r="141" spans="1:25" ht="11.25">
      <c r="A141" s="66"/>
      <c r="B141" s="67"/>
      <c r="C141" s="66"/>
      <c r="D141" s="66"/>
      <c r="E141" s="68" t="s">
        <v>673</v>
      </c>
      <c r="F141" s="69" t="s">
        <v>423</v>
      </c>
      <c r="G141" s="80">
        <v>0</v>
      </c>
      <c r="H141" s="80">
        <v>0</v>
      </c>
      <c r="I141" s="81">
        <v>0</v>
      </c>
      <c r="J141" s="72">
        <v>500</v>
      </c>
      <c r="K141" s="73">
        <v>500</v>
      </c>
      <c r="L141" s="73">
        <v>0</v>
      </c>
      <c r="M141" s="77">
        <v>100</v>
      </c>
      <c r="N141" s="82">
        <v>100</v>
      </c>
      <c r="O141" s="82">
        <v>0</v>
      </c>
      <c r="P141" s="74">
        <v>-400</v>
      </c>
      <c r="Q141" s="74">
        <v>-400</v>
      </c>
      <c r="R141" s="74">
        <v>0</v>
      </c>
      <c r="S141" s="77">
        <v>100</v>
      </c>
      <c r="T141" s="82">
        <v>100</v>
      </c>
      <c r="U141" s="82">
        <v>0</v>
      </c>
      <c r="V141" s="77">
        <v>100</v>
      </c>
      <c r="W141" s="82">
        <v>100</v>
      </c>
      <c r="X141" s="82">
        <v>0</v>
      </c>
      <c r="Y141" s="75"/>
    </row>
    <row r="142" spans="1:25" ht="22.5">
      <c r="A142" s="66"/>
      <c r="B142" s="67"/>
      <c r="C142" s="66"/>
      <c r="D142" s="66"/>
      <c r="E142" s="68" t="s">
        <v>686</v>
      </c>
      <c r="F142" s="69" t="s">
        <v>427</v>
      </c>
      <c r="G142" s="80">
        <v>0</v>
      </c>
      <c r="H142" s="80">
        <v>0</v>
      </c>
      <c r="I142" s="81">
        <v>0</v>
      </c>
      <c r="J142" s="72">
        <v>2500</v>
      </c>
      <c r="K142" s="73">
        <v>2500</v>
      </c>
      <c r="L142" s="73">
        <v>0</v>
      </c>
      <c r="M142" s="77">
        <v>1000</v>
      </c>
      <c r="N142" s="82">
        <v>1000</v>
      </c>
      <c r="O142" s="82">
        <v>0</v>
      </c>
      <c r="P142" s="74">
        <v>-1500</v>
      </c>
      <c r="Q142" s="74">
        <v>-1500</v>
      </c>
      <c r="R142" s="74">
        <v>0</v>
      </c>
      <c r="S142" s="77">
        <v>1000</v>
      </c>
      <c r="T142" s="82">
        <v>1000</v>
      </c>
      <c r="U142" s="82">
        <v>0</v>
      </c>
      <c r="V142" s="77">
        <v>1000</v>
      </c>
      <c r="W142" s="82">
        <v>1000</v>
      </c>
      <c r="X142" s="82">
        <v>0</v>
      </c>
      <c r="Y142" s="75"/>
    </row>
    <row r="143" spans="1:25" ht="11.25">
      <c r="A143" s="66"/>
      <c r="B143" s="67"/>
      <c r="C143" s="66"/>
      <c r="D143" s="66"/>
      <c r="E143" s="68" t="s">
        <v>687</v>
      </c>
      <c r="F143" s="69" t="s">
        <v>441</v>
      </c>
      <c r="G143" s="80">
        <v>0</v>
      </c>
      <c r="H143" s="80">
        <v>0</v>
      </c>
      <c r="I143" s="81">
        <v>0</v>
      </c>
      <c r="J143" s="72">
        <v>2000</v>
      </c>
      <c r="K143" s="73">
        <v>2000</v>
      </c>
      <c r="L143" s="73">
        <v>0</v>
      </c>
      <c r="M143" s="77">
        <v>500</v>
      </c>
      <c r="N143" s="82">
        <v>500</v>
      </c>
      <c r="O143" s="82">
        <v>0</v>
      </c>
      <c r="P143" s="74">
        <v>-1500</v>
      </c>
      <c r="Q143" s="74">
        <v>-1500</v>
      </c>
      <c r="R143" s="74">
        <v>0</v>
      </c>
      <c r="S143" s="77">
        <v>500</v>
      </c>
      <c r="T143" s="82">
        <v>500</v>
      </c>
      <c r="U143" s="82">
        <v>0</v>
      </c>
      <c r="V143" s="77">
        <v>500</v>
      </c>
      <c r="W143" s="82">
        <v>500</v>
      </c>
      <c r="X143" s="82">
        <v>0</v>
      </c>
      <c r="Y143" s="75"/>
    </row>
    <row r="144" spans="1:25" ht="22.5">
      <c r="A144" s="66"/>
      <c r="B144" s="67"/>
      <c r="C144" s="66"/>
      <c r="D144" s="66"/>
      <c r="E144" s="68" t="s">
        <v>783</v>
      </c>
      <c r="F144" s="69" t="s">
        <v>478</v>
      </c>
      <c r="G144" s="80">
        <v>0</v>
      </c>
      <c r="H144" s="80">
        <v>0</v>
      </c>
      <c r="I144" s="81">
        <v>0</v>
      </c>
      <c r="J144" s="72">
        <v>0</v>
      </c>
      <c r="K144" s="73">
        <v>0</v>
      </c>
      <c r="L144" s="73">
        <v>0</v>
      </c>
      <c r="M144" s="77">
        <v>0</v>
      </c>
      <c r="N144" s="82">
        <v>0</v>
      </c>
      <c r="O144" s="82">
        <v>0</v>
      </c>
      <c r="P144" s="74">
        <v>0</v>
      </c>
      <c r="Q144" s="74">
        <v>0</v>
      </c>
      <c r="R144" s="74">
        <v>0</v>
      </c>
      <c r="S144" s="77">
        <v>0</v>
      </c>
      <c r="T144" s="82">
        <v>0</v>
      </c>
      <c r="U144" s="82">
        <v>0</v>
      </c>
      <c r="V144" s="77">
        <v>0</v>
      </c>
      <c r="W144" s="82">
        <v>0</v>
      </c>
      <c r="X144" s="82">
        <v>0</v>
      </c>
      <c r="Y144" s="75"/>
    </row>
    <row r="145" spans="1:25" ht="11.25">
      <c r="A145" s="66"/>
      <c r="B145" s="67"/>
      <c r="C145" s="66"/>
      <c r="D145" s="66"/>
      <c r="E145" s="68" t="s">
        <v>691</v>
      </c>
      <c r="F145" s="69">
        <v>5112</v>
      </c>
      <c r="G145" s="80"/>
      <c r="H145" s="80"/>
      <c r="I145" s="81"/>
      <c r="J145" s="72"/>
      <c r="K145" s="73"/>
      <c r="L145" s="73"/>
      <c r="M145" s="77"/>
      <c r="N145" s="82"/>
      <c r="O145" s="82"/>
      <c r="P145" s="74">
        <v>0</v>
      </c>
      <c r="Q145" s="74">
        <v>0</v>
      </c>
      <c r="R145" s="74">
        <v>0</v>
      </c>
      <c r="S145" s="77"/>
      <c r="T145" s="82"/>
      <c r="U145" s="82"/>
      <c r="V145" s="77">
        <v>150000</v>
      </c>
      <c r="W145" s="82">
        <v>0</v>
      </c>
      <c r="X145" s="82">
        <v>150000</v>
      </c>
      <c r="Y145" s="75"/>
    </row>
    <row r="146" spans="1:25" ht="11.25">
      <c r="A146" s="66"/>
      <c r="B146" s="67"/>
      <c r="C146" s="66"/>
      <c r="D146" s="66"/>
      <c r="E146" s="68" t="s">
        <v>651</v>
      </c>
      <c r="F146" s="69">
        <v>5113</v>
      </c>
      <c r="G146" s="80">
        <v>13.633</v>
      </c>
      <c r="H146" s="80">
        <v>0</v>
      </c>
      <c r="I146" s="81">
        <v>13.633</v>
      </c>
      <c r="J146" s="72">
        <v>0</v>
      </c>
      <c r="K146" s="73">
        <v>0</v>
      </c>
      <c r="L146" s="73">
        <v>0</v>
      </c>
      <c r="M146" s="77">
        <v>0</v>
      </c>
      <c r="N146" s="82">
        <v>0</v>
      </c>
      <c r="O146" s="82">
        <v>0</v>
      </c>
      <c r="P146" s="74">
        <v>0</v>
      </c>
      <c r="Q146" s="74">
        <v>0</v>
      </c>
      <c r="R146" s="74">
        <v>0</v>
      </c>
      <c r="S146" s="77">
        <v>0</v>
      </c>
      <c r="T146" s="82">
        <v>0</v>
      </c>
      <c r="U146" s="82">
        <v>0</v>
      </c>
      <c r="Y146" s="75"/>
    </row>
    <row r="147" spans="1:25" ht="11.25">
      <c r="A147" s="66" t="s">
        <v>784</v>
      </c>
      <c r="B147" s="67" t="s">
        <v>236</v>
      </c>
      <c r="C147" s="66" t="s">
        <v>202</v>
      </c>
      <c r="D147" s="66" t="s">
        <v>193</v>
      </c>
      <c r="E147" s="68" t="s">
        <v>785</v>
      </c>
      <c r="F147" s="69"/>
      <c r="G147" s="80">
        <v>0</v>
      </c>
      <c r="H147" s="80">
        <v>0</v>
      </c>
      <c r="I147" s="81">
        <v>0</v>
      </c>
      <c r="J147" s="72">
        <v>0</v>
      </c>
      <c r="K147" s="73">
        <v>0</v>
      </c>
      <c r="L147" s="73">
        <v>0</v>
      </c>
      <c r="M147" s="77">
        <v>0</v>
      </c>
      <c r="N147" s="82">
        <v>0</v>
      </c>
      <c r="O147" s="82">
        <v>0</v>
      </c>
      <c r="P147" s="74">
        <v>0</v>
      </c>
      <c r="Q147" s="74">
        <v>0</v>
      </c>
      <c r="R147" s="74">
        <v>0</v>
      </c>
      <c r="S147" s="77">
        <v>0</v>
      </c>
      <c r="T147" s="82">
        <v>0</v>
      </c>
      <c r="U147" s="82">
        <v>0</v>
      </c>
      <c r="V147" s="77">
        <v>0</v>
      </c>
      <c r="W147" s="82">
        <v>0</v>
      </c>
      <c r="X147" s="82">
        <v>0</v>
      </c>
      <c r="Y147" s="75"/>
    </row>
    <row r="148" spans="1:25" ht="11.25">
      <c r="A148" s="66" t="s">
        <v>786</v>
      </c>
      <c r="B148" s="67" t="s">
        <v>236</v>
      </c>
      <c r="C148" s="66" t="s">
        <v>202</v>
      </c>
      <c r="D148" s="66" t="s">
        <v>196</v>
      </c>
      <c r="E148" s="68" t="s">
        <v>787</v>
      </c>
      <c r="F148" s="69"/>
      <c r="G148" s="80">
        <v>0</v>
      </c>
      <c r="H148" s="80">
        <v>0</v>
      </c>
      <c r="I148" s="81">
        <v>0</v>
      </c>
      <c r="J148" s="72">
        <v>0</v>
      </c>
      <c r="K148" s="73">
        <v>0</v>
      </c>
      <c r="L148" s="73">
        <v>0</v>
      </c>
      <c r="M148" s="77">
        <v>0</v>
      </c>
      <c r="N148" s="82">
        <v>0</v>
      </c>
      <c r="O148" s="82">
        <v>0</v>
      </c>
      <c r="P148" s="74">
        <v>0</v>
      </c>
      <c r="Q148" s="74">
        <v>0</v>
      </c>
      <c r="R148" s="74">
        <v>0</v>
      </c>
      <c r="S148" s="77">
        <v>0</v>
      </c>
      <c r="T148" s="82">
        <v>0</v>
      </c>
      <c r="U148" s="82">
        <v>0</v>
      </c>
      <c r="V148" s="77">
        <v>0</v>
      </c>
      <c r="W148" s="82">
        <v>0</v>
      </c>
      <c r="X148" s="82">
        <v>0</v>
      </c>
      <c r="Y148" s="75"/>
    </row>
    <row r="149" spans="1:25" ht="11.25">
      <c r="A149" s="66" t="s">
        <v>788</v>
      </c>
      <c r="B149" s="67" t="s">
        <v>236</v>
      </c>
      <c r="C149" s="66" t="s">
        <v>202</v>
      </c>
      <c r="D149" s="66" t="s">
        <v>220</v>
      </c>
      <c r="E149" s="68" t="s">
        <v>789</v>
      </c>
      <c r="F149" s="69"/>
      <c r="G149" s="80">
        <v>0</v>
      </c>
      <c r="H149" s="80">
        <v>0</v>
      </c>
      <c r="I149" s="81">
        <v>0</v>
      </c>
      <c r="J149" s="72">
        <v>0</v>
      </c>
      <c r="K149" s="73">
        <v>0</v>
      </c>
      <c r="L149" s="73">
        <v>0</v>
      </c>
      <c r="M149" s="77">
        <v>0</v>
      </c>
      <c r="N149" s="82">
        <v>0</v>
      </c>
      <c r="O149" s="82">
        <v>0</v>
      </c>
      <c r="P149" s="74">
        <v>0</v>
      </c>
      <c r="Q149" s="74">
        <v>0</v>
      </c>
      <c r="R149" s="74">
        <v>0</v>
      </c>
      <c r="S149" s="77">
        <v>0</v>
      </c>
      <c r="T149" s="82">
        <v>0</v>
      </c>
      <c r="U149" s="82">
        <v>0</v>
      </c>
      <c r="V149" s="77">
        <v>0</v>
      </c>
      <c r="W149" s="82">
        <v>0</v>
      </c>
      <c r="X149" s="82">
        <v>0</v>
      </c>
      <c r="Y149" s="75"/>
    </row>
    <row r="150" spans="1:25" ht="11.25">
      <c r="A150" s="66" t="s">
        <v>790</v>
      </c>
      <c r="B150" s="67" t="s">
        <v>236</v>
      </c>
      <c r="C150" s="66" t="s">
        <v>202</v>
      </c>
      <c r="D150" s="66" t="s">
        <v>202</v>
      </c>
      <c r="E150" s="68" t="s">
        <v>791</v>
      </c>
      <c r="F150" s="69"/>
      <c r="G150" s="80">
        <v>0</v>
      </c>
      <c r="H150" s="80">
        <v>0</v>
      </c>
      <c r="I150" s="81">
        <v>0</v>
      </c>
      <c r="J150" s="72">
        <v>0</v>
      </c>
      <c r="K150" s="73">
        <v>0</v>
      </c>
      <c r="L150" s="73">
        <v>0</v>
      </c>
      <c r="M150" s="77">
        <v>0</v>
      </c>
      <c r="N150" s="82">
        <v>0</v>
      </c>
      <c r="O150" s="82">
        <v>0</v>
      </c>
      <c r="P150" s="74">
        <v>0</v>
      </c>
      <c r="Q150" s="74">
        <v>0</v>
      </c>
      <c r="R150" s="74">
        <v>0</v>
      </c>
      <c r="S150" s="77">
        <v>0</v>
      </c>
      <c r="T150" s="82">
        <v>0</v>
      </c>
      <c r="U150" s="82">
        <v>0</v>
      </c>
      <c r="V150" s="77">
        <v>0</v>
      </c>
      <c r="W150" s="82">
        <v>0</v>
      </c>
      <c r="X150" s="82">
        <v>0</v>
      </c>
      <c r="Y150" s="75"/>
    </row>
    <row r="151" spans="1:25" ht="11.25">
      <c r="A151" s="66" t="s">
        <v>792</v>
      </c>
      <c r="B151" s="67" t="s">
        <v>236</v>
      </c>
      <c r="C151" s="66" t="s">
        <v>202</v>
      </c>
      <c r="D151" s="66" t="s">
        <v>236</v>
      </c>
      <c r="E151" s="68" t="s">
        <v>793</v>
      </c>
      <c r="F151" s="69"/>
      <c r="G151" s="80">
        <v>0</v>
      </c>
      <c r="H151" s="80">
        <v>0</v>
      </c>
      <c r="I151" s="81">
        <v>0</v>
      </c>
      <c r="J151" s="72">
        <v>0</v>
      </c>
      <c r="K151" s="73">
        <v>0</v>
      </c>
      <c r="L151" s="73">
        <v>0</v>
      </c>
      <c r="M151" s="77">
        <v>0</v>
      </c>
      <c r="N151" s="82">
        <v>0</v>
      </c>
      <c r="O151" s="82">
        <v>0</v>
      </c>
      <c r="P151" s="74">
        <v>0</v>
      </c>
      <c r="Q151" s="74">
        <v>0</v>
      </c>
      <c r="R151" s="74">
        <v>0</v>
      </c>
      <c r="S151" s="77">
        <v>0</v>
      </c>
      <c r="T151" s="82">
        <v>0</v>
      </c>
      <c r="U151" s="82">
        <v>0</v>
      </c>
      <c r="V151" s="77">
        <v>0</v>
      </c>
      <c r="W151" s="82">
        <v>0</v>
      </c>
      <c r="X151" s="82">
        <v>0</v>
      </c>
      <c r="Y151" s="75"/>
    </row>
    <row r="152" spans="1:25" ht="11.25">
      <c r="A152" s="66" t="s">
        <v>794</v>
      </c>
      <c r="B152" s="67" t="s">
        <v>236</v>
      </c>
      <c r="C152" s="66" t="s">
        <v>202</v>
      </c>
      <c r="D152" s="66" t="s">
        <v>209</v>
      </c>
      <c r="E152" s="68" t="s">
        <v>795</v>
      </c>
      <c r="F152" s="69"/>
      <c r="G152" s="80">
        <v>0</v>
      </c>
      <c r="H152" s="80">
        <v>0</v>
      </c>
      <c r="I152" s="81">
        <v>0</v>
      </c>
      <c r="J152" s="72">
        <v>0</v>
      </c>
      <c r="K152" s="73">
        <v>0</v>
      </c>
      <c r="L152" s="73">
        <v>0</v>
      </c>
      <c r="M152" s="77">
        <v>0</v>
      </c>
      <c r="N152" s="82">
        <v>0</v>
      </c>
      <c r="O152" s="82">
        <v>0</v>
      </c>
      <c r="P152" s="74">
        <v>0</v>
      </c>
      <c r="Q152" s="74">
        <v>0</v>
      </c>
      <c r="R152" s="74">
        <v>0</v>
      </c>
      <c r="S152" s="77">
        <v>0</v>
      </c>
      <c r="T152" s="82">
        <v>0</v>
      </c>
      <c r="U152" s="82">
        <v>0</v>
      </c>
      <c r="V152" s="77">
        <v>0</v>
      </c>
      <c r="W152" s="82">
        <v>0</v>
      </c>
      <c r="X152" s="82">
        <v>0</v>
      </c>
      <c r="Y152" s="75"/>
    </row>
    <row r="153" spans="1:25" ht="11.25">
      <c r="A153" s="66" t="s">
        <v>796</v>
      </c>
      <c r="B153" s="67" t="s">
        <v>236</v>
      </c>
      <c r="C153" s="66" t="s">
        <v>202</v>
      </c>
      <c r="D153" s="66" t="s">
        <v>213</v>
      </c>
      <c r="E153" s="68" t="s">
        <v>797</v>
      </c>
      <c r="F153" s="69"/>
      <c r="G153" s="80">
        <v>0</v>
      </c>
      <c r="H153" s="80">
        <v>0</v>
      </c>
      <c r="I153" s="81">
        <v>0</v>
      </c>
      <c r="J153" s="72">
        <v>0</v>
      </c>
      <c r="K153" s="73">
        <v>0</v>
      </c>
      <c r="L153" s="73">
        <v>0</v>
      </c>
      <c r="M153" s="77">
        <v>0</v>
      </c>
      <c r="N153" s="82">
        <v>0</v>
      </c>
      <c r="O153" s="82">
        <v>0</v>
      </c>
      <c r="P153" s="74">
        <v>0</v>
      </c>
      <c r="Q153" s="74">
        <v>0</v>
      </c>
      <c r="R153" s="74">
        <v>0</v>
      </c>
      <c r="S153" s="77">
        <v>0</v>
      </c>
      <c r="T153" s="82">
        <v>0</v>
      </c>
      <c r="U153" s="82">
        <v>0</v>
      </c>
      <c r="V153" s="77">
        <v>0</v>
      </c>
      <c r="W153" s="82">
        <v>0</v>
      </c>
      <c r="X153" s="82">
        <v>0</v>
      </c>
      <c r="Y153" s="75"/>
    </row>
    <row r="154" spans="1:25" ht="22.5">
      <c r="A154" s="66" t="s">
        <v>798</v>
      </c>
      <c r="B154" s="67" t="s">
        <v>236</v>
      </c>
      <c r="C154" s="66" t="s">
        <v>236</v>
      </c>
      <c r="D154" s="66" t="s">
        <v>193</v>
      </c>
      <c r="E154" s="68" t="s">
        <v>799</v>
      </c>
      <c r="F154" s="69"/>
      <c r="G154" s="80">
        <v>0</v>
      </c>
      <c r="H154" s="80">
        <v>0</v>
      </c>
      <c r="I154" s="81">
        <v>0</v>
      </c>
      <c r="J154" s="72">
        <v>0</v>
      </c>
      <c r="K154" s="73">
        <v>0</v>
      </c>
      <c r="L154" s="73">
        <v>0</v>
      </c>
      <c r="M154" s="77">
        <v>0</v>
      </c>
      <c r="N154" s="82">
        <v>0</v>
      </c>
      <c r="O154" s="82">
        <v>0</v>
      </c>
      <c r="P154" s="74">
        <v>0</v>
      </c>
      <c r="Q154" s="74">
        <v>0</v>
      </c>
      <c r="R154" s="74">
        <v>0</v>
      </c>
      <c r="S154" s="77">
        <v>0</v>
      </c>
      <c r="T154" s="82">
        <v>0</v>
      </c>
      <c r="U154" s="82">
        <v>0</v>
      </c>
      <c r="V154" s="77">
        <v>0</v>
      </c>
      <c r="W154" s="82">
        <v>0</v>
      </c>
      <c r="X154" s="82">
        <v>0</v>
      </c>
      <c r="Y154" s="75"/>
    </row>
    <row r="155" spans="1:25" ht="22.5">
      <c r="A155" s="66" t="s">
        <v>800</v>
      </c>
      <c r="B155" s="67" t="s">
        <v>236</v>
      </c>
      <c r="C155" s="66" t="s">
        <v>236</v>
      </c>
      <c r="D155" s="66" t="s">
        <v>196</v>
      </c>
      <c r="E155" s="68" t="s">
        <v>801</v>
      </c>
      <c r="F155" s="69"/>
      <c r="G155" s="80">
        <v>0</v>
      </c>
      <c r="H155" s="80">
        <v>0</v>
      </c>
      <c r="I155" s="81">
        <v>0</v>
      </c>
      <c r="J155" s="72">
        <v>0</v>
      </c>
      <c r="K155" s="73">
        <v>0</v>
      </c>
      <c r="L155" s="73">
        <v>0</v>
      </c>
      <c r="M155" s="77">
        <v>0</v>
      </c>
      <c r="N155" s="82">
        <v>0</v>
      </c>
      <c r="O155" s="82">
        <v>0</v>
      </c>
      <c r="P155" s="74">
        <v>0</v>
      </c>
      <c r="Q155" s="74">
        <v>0</v>
      </c>
      <c r="R155" s="74">
        <v>0</v>
      </c>
      <c r="S155" s="77">
        <v>0</v>
      </c>
      <c r="T155" s="82">
        <v>0</v>
      </c>
      <c r="U155" s="82">
        <v>0</v>
      </c>
      <c r="V155" s="77">
        <v>0</v>
      </c>
      <c r="W155" s="82">
        <v>0</v>
      </c>
      <c r="X155" s="82">
        <v>0</v>
      </c>
      <c r="Y155" s="75"/>
    </row>
    <row r="156" spans="1:25" ht="11.25">
      <c r="A156" s="66" t="s">
        <v>802</v>
      </c>
      <c r="B156" s="67" t="s">
        <v>236</v>
      </c>
      <c r="C156" s="66" t="s">
        <v>236</v>
      </c>
      <c r="D156" s="66" t="s">
        <v>220</v>
      </c>
      <c r="E156" s="68" t="s">
        <v>803</v>
      </c>
      <c r="F156" s="69"/>
      <c r="G156" s="80">
        <v>0</v>
      </c>
      <c r="H156" s="80">
        <v>0</v>
      </c>
      <c r="I156" s="81">
        <v>0</v>
      </c>
      <c r="J156" s="72">
        <v>0</v>
      </c>
      <c r="K156" s="73">
        <v>0</v>
      </c>
      <c r="L156" s="73">
        <v>0</v>
      </c>
      <c r="M156" s="77">
        <v>0</v>
      </c>
      <c r="N156" s="82">
        <v>0</v>
      </c>
      <c r="O156" s="82">
        <v>0</v>
      </c>
      <c r="P156" s="74">
        <v>0</v>
      </c>
      <c r="Q156" s="74">
        <v>0</v>
      </c>
      <c r="R156" s="74">
        <v>0</v>
      </c>
      <c r="S156" s="77">
        <v>0</v>
      </c>
      <c r="T156" s="82">
        <v>0</v>
      </c>
      <c r="U156" s="82">
        <v>0</v>
      </c>
      <c r="V156" s="77">
        <v>0</v>
      </c>
      <c r="W156" s="82">
        <v>0</v>
      </c>
      <c r="X156" s="82">
        <v>0</v>
      </c>
      <c r="Y156" s="75"/>
    </row>
    <row r="157" spans="1:25" ht="11.25">
      <c r="A157" s="66" t="s">
        <v>804</v>
      </c>
      <c r="B157" s="67" t="s">
        <v>236</v>
      </c>
      <c r="C157" s="66" t="s">
        <v>236</v>
      </c>
      <c r="D157" s="66" t="s">
        <v>202</v>
      </c>
      <c r="E157" s="68" t="s">
        <v>805</v>
      </c>
      <c r="F157" s="69"/>
      <c r="G157" s="80">
        <v>0</v>
      </c>
      <c r="H157" s="80">
        <v>0</v>
      </c>
      <c r="I157" s="81">
        <v>0</v>
      </c>
      <c r="J157" s="72">
        <v>0</v>
      </c>
      <c r="K157" s="73">
        <v>0</v>
      </c>
      <c r="L157" s="73">
        <v>0</v>
      </c>
      <c r="M157" s="77">
        <v>0</v>
      </c>
      <c r="N157" s="82">
        <v>0</v>
      </c>
      <c r="O157" s="82">
        <v>0</v>
      </c>
      <c r="P157" s="74">
        <v>0</v>
      </c>
      <c r="Q157" s="74">
        <v>0</v>
      </c>
      <c r="R157" s="74">
        <v>0</v>
      </c>
      <c r="S157" s="77">
        <v>0</v>
      </c>
      <c r="T157" s="82">
        <v>0</v>
      </c>
      <c r="U157" s="82">
        <v>0</v>
      </c>
      <c r="V157" s="77">
        <v>0</v>
      </c>
      <c r="W157" s="82">
        <v>0</v>
      </c>
      <c r="X157" s="82">
        <v>0</v>
      </c>
      <c r="Y157" s="75"/>
    </row>
    <row r="158" spans="1:25" ht="11.25">
      <c r="A158" s="66" t="s">
        <v>806</v>
      </c>
      <c r="B158" s="67" t="s">
        <v>236</v>
      </c>
      <c r="C158" s="66" t="s">
        <v>209</v>
      </c>
      <c r="D158" s="66" t="s">
        <v>193</v>
      </c>
      <c r="E158" s="68" t="s">
        <v>807</v>
      </c>
      <c r="F158" s="69"/>
      <c r="G158" s="80">
        <v>95977.006</v>
      </c>
      <c r="H158" s="80">
        <v>27193.38</v>
      </c>
      <c r="I158" s="81">
        <v>68783.626</v>
      </c>
      <c r="J158" s="72">
        <v>60945.491</v>
      </c>
      <c r="K158" s="73">
        <v>24785</v>
      </c>
      <c r="L158" s="73">
        <v>36160.491</v>
      </c>
      <c r="M158" s="77">
        <v>180785</v>
      </c>
      <c r="N158" s="82">
        <v>35785</v>
      </c>
      <c r="O158" s="82">
        <v>145000</v>
      </c>
      <c r="P158" s="74">
        <v>119839.50899999999</v>
      </c>
      <c r="Q158" s="74">
        <v>11000</v>
      </c>
      <c r="R158" s="74">
        <v>108839.50899999999</v>
      </c>
      <c r="S158" s="77">
        <v>37785</v>
      </c>
      <c r="T158" s="82">
        <v>37785</v>
      </c>
      <c r="U158" s="82">
        <v>0</v>
      </c>
      <c r="V158" s="77">
        <v>67785</v>
      </c>
      <c r="W158" s="82">
        <v>37785</v>
      </c>
      <c r="X158" s="82">
        <v>30000</v>
      </c>
      <c r="Y158" s="75"/>
    </row>
    <row r="159" spans="1:25" ht="11.25">
      <c r="A159" s="66" t="s">
        <v>808</v>
      </c>
      <c r="B159" s="67" t="s">
        <v>236</v>
      </c>
      <c r="C159" s="66" t="s">
        <v>209</v>
      </c>
      <c r="D159" s="66" t="s">
        <v>196</v>
      </c>
      <c r="E159" s="68" t="s">
        <v>809</v>
      </c>
      <c r="F159" s="69"/>
      <c r="G159" s="80">
        <v>95977.006</v>
      </c>
      <c r="H159" s="80">
        <v>27193.38</v>
      </c>
      <c r="I159" s="81">
        <v>68783.626</v>
      </c>
      <c r="J159" s="72">
        <v>60945.491</v>
      </c>
      <c r="K159" s="73">
        <v>24785</v>
      </c>
      <c r="L159" s="73">
        <v>36160.491</v>
      </c>
      <c r="M159" s="77">
        <v>180785</v>
      </c>
      <c r="N159" s="82">
        <v>35785</v>
      </c>
      <c r="O159" s="82">
        <v>145000</v>
      </c>
      <c r="P159" s="74">
        <v>119839.50899999999</v>
      </c>
      <c r="Q159" s="74">
        <v>11000</v>
      </c>
      <c r="R159" s="74">
        <v>108839.50899999999</v>
      </c>
      <c r="S159" s="77">
        <v>37785</v>
      </c>
      <c r="T159" s="82">
        <v>37785</v>
      </c>
      <c r="U159" s="82">
        <v>0</v>
      </c>
      <c r="V159" s="77">
        <v>67785</v>
      </c>
      <c r="W159" s="82">
        <v>37785</v>
      </c>
      <c r="X159" s="82">
        <v>30000</v>
      </c>
      <c r="Y159" s="75"/>
    </row>
    <row r="160" spans="1:25" ht="11.25">
      <c r="A160" s="66"/>
      <c r="B160" s="67"/>
      <c r="C160" s="66"/>
      <c r="D160" s="66"/>
      <c r="E160" s="68" t="s">
        <v>642</v>
      </c>
      <c r="F160" s="69" t="s">
        <v>420</v>
      </c>
      <c r="G160" s="80">
        <v>0</v>
      </c>
      <c r="H160" s="80">
        <v>0</v>
      </c>
      <c r="I160" s="81">
        <v>0</v>
      </c>
      <c r="J160" s="72">
        <v>0</v>
      </c>
      <c r="K160" s="73">
        <v>0</v>
      </c>
      <c r="L160" s="73">
        <v>0</v>
      </c>
      <c r="M160" s="77">
        <v>0</v>
      </c>
      <c r="N160" s="82">
        <v>0</v>
      </c>
      <c r="O160" s="82">
        <v>0</v>
      </c>
      <c r="P160" s="74">
        <v>0</v>
      </c>
      <c r="Q160" s="74">
        <v>0</v>
      </c>
      <c r="R160" s="74">
        <v>0</v>
      </c>
      <c r="S160" s="77">
        <v>0</v>
      </c>
      <c r="T160" s="82">
        <v>0</v>
      </c>
      <c r="U160" s="82">
        <v>0</v>
      </c>
      <c r="V160" s="77">
        <v>0</v>
      </c>
      <c r="W160" s="82">
        <v>0</v>
      </c>
      <c r="X160" s="82">
        <v>0</v>
      </c>
      <c r="Y160" s="75"/>
    </row>
    <row r="161" spans="1:25" ht="22.5">
      <c r="A161" s="66"/>
      <c r="B161" s="67"/>
      <c r="C161" s="66"/>
      <c r="D161" s="66"/>
      <c r="E161" s="68" t="s">
        <v>810</v>
      </c>
      <c r="F161" s="69" t="s">
        <v>455</v>
      </c>
      <c r="G161" s="80">
        <v>27193.38</v>
      </c>
      <c r="H161" s="80">
        <v>27193.38</v>
      </c>
      <c r="I161" s="81">
        <v>0</v>
      </c>
      <c r="J161" s="72">
        <v>24785</v>
      </c>
      <c r="K161" s="73">
        <v>24785</v>
      </c>
      <c r="L161" s="73">
        <v>0</v>
      </c>
      <c r="M161" s="77">
        <v>35785</v>
      </c>
      <c r="N161" s="82">
        <v>35785</v>
      </c>
      <c r="O161" s="82">
        <v>0</v>
      </c>
      <c r="P161" s="74">
        <v>11000</v>
      </c>
      <c r="Q161" s="74">
        <v>11000</v>
      </c>
      <c r="R161" s="74">
        <v>0</v>
      </c>
      <c r="S161" s="77">
        <v>37785</v>
      </c>
      <c r="T161" s="82">
        <v>37785</v>
      </c>
      <c r="U161" s="82">
        <v>0</v>
      </c>
      <c r="V161" s="77">
        <v>37785</v>
      </c>
      <c r="W161" s="82">
        <v>37785</v>
      </c>
      <c r="X161" s="82">
        <v>0</v>
      </c>
      <c r="Y161" s="75"/>
    </row>
    <row r="162" spans="1:25" ht="11.25">
      <c r="A162" s="66"/>
      <c r="B162" s="67"/>
      <c r="C162" s="66"/>
      <c r="D162" s="66"/>
      <c r="E162" s="68" t="s">
        <v>651</v>
      </c>
      <c r="F162" s="69" t="s">
        <v>521</v>
      </c>
      <c r="G162" s="80">
        <v>67303.626</v>
      </c>
      <c r="H162" s="80">
        <v>0</v>
      </c>
      <c r="I162" s="81">
        <v>67303.626</v>
      </c>
      <c r="J162" s="72">
        <v>36160.491</v>
      </c>
      <c r="K162" s="73">
        <v>0</v>
      </c>
      <c r="L162" s="73">
        <v>36160.491</v>
      </c>
      <c r="M162" s="77">
        <v>145000</v>
      </c>
      <c r="N162" s="82">
        <v>0</v>
      </c>
      <c r="O162" s="82">
        <v>145000</v>
      </c>
      <c r="P162" s="74">
        <v>108839.50899999999</v>
      </c>
      <c r="Q162" s="74">
        <v>0</v>
      </c>
      <c r="R162" s="74">
        <v>108839.50899999999</v>
      </c>
      <c r="S162" s="77">
        <v>0</v>
      </c>
      <c r="T162" s="82">
        <v>0</v>
      </c>
      <c r="U162" s="82">
        <v>0</v>
      </c>
      <c r="V162" s="77">
        <v>0</v>
      </c>
      <c r="W162" s="82">
        <v>0</v>
      </c>
      <c r="X162" s="82">
        <v>0</v>
      </c>
      <c r="Y162" s="75"/>
    </row>
    <row r="163" spans="1:25" ht="11.25">
      <c r="A163" s="66"/>
      <c r="B163" s="67"/>
      <c r="C163" s="66"/>
      <c r="D163" s="66"/>
      <c r="E163" s="83" t="s">
        <v>1089</v>
      </c>
      <c r="F163" s="69">
        <v>5121</v>
      </c>
      <c r="G163" s="80"/>
      <c r="H163" s="80"/>
      <c r="I163" s="81"/>
      <c r="J163" s="72"/>
      <c r="K163" s="73"/>
      <c r="L163" s="73"/>
      <c r="M163" s="77"/>
      <c r="N163" s="82"/>
      <c r="O163" s="82"/>
      <c r="P163" s="74">
        <v>0</v>
      </c>
      <c r="Q163" s="74">
        <v>0</v>
      </c>
      <c r="R163" s="74">
        <v>0</v>
      </c>
      <c r="S163" s="77"/>
      <c r="T163" s="82"/>
      <c r="U163" s="82"/>
      <c r="V163" s="77">
        <v>30000</v>
      </c>
      <c r="W163" s="82"/>
      <c r="X163" s="82">
        <v>30000</v>
      </c>
      <c r="Y163" s="75"/>
    </row>
    <row r="164" spans="1:25" ht="11.25">
      <c r="A164" s="66" t="s">
        <v>811</v>
      </c>
      <c r="B164" s="67" t="s">
        <v>236</v>
      </c>
      <c r="C164" s="66" t="s">
        <v>209</v>
      </c>
      <c r="D164" s="66" t="s">
        <v>220</v>
      </c>
      <c r="E164" s="68" t="s">
        <v>812</v>
      </c>
      <c r="F164" s="69"/>
      <c r="G164" s="80">
        <v>0</v>
      </c>
      <c r="H164" s="80">
        <v>0</v>
      </c>
      <c r="I164" s="81">
        <v>0</v>
      </c>
      <c r="J164" s="72">
        <v>0</v>
      </c>
      <c r="K164" s="73">
        <v>0</v>
      </c>
      <c r="L164" s="73">
        <v>0</v>
      </c>
      <c r="M164" s="77">
        <v>0</v>
      </c>
      <c r="N164" s="82">
        <v>0</v>
      </c>
      <c r="O164" s="82">
        <v>0</v>
      </c>
      <c r="P164" s="74">
        <v>0</v>
      </c>
      <c r="Q164" s="74">
        <v>0</v>
      </c>
      <c r="R164" s="74">
        <v>0</v>
      </c>
      <c r="S164" s="77">
        <v>0</v>
      </c>
      <c r="T164" s="82">
        <v>0</v>
      </c>
      <c r="U164" s="82">
        <v>0</v>
      </c>
      <c r="V164" s="77">
        <v>0</v>
      </c>
      <c r="W164" s="82">
        <v>0</v>
      </c>
      <c r="X164" s="82">
        <v>0</v>
      </c>
      <c r="Y164" s="75"/>
    </row>
    <row r="165" spans="1:25" ht="11.25">
      <c r="A165" s="66" t="s">
        <v>813</v>
      </c>
      <c r="B165" s="67" t="s">
        <v>236</v>
      </c>
      <c r="C165" s="66" t="s">
        <v>209</v>
      </c>
      <c r="D165" s="66" t="s">
        <v>202</v>
      </c>
      <c r="E165" s="68" t="s">
        <v>814</v>
      </c>
      <c r="F165" s="69"/>
      <c r="G165" s="80">
        <v>0</v>
      </c>
      <c r="H165" s="80">
        <v>0</v>
      </c>
      <c r="I165" s="81">
        <v>0</v>
      </c>
      <c r="J165" s="72">
        <v>0</v>
      </c>
      <c r="K165" s="73">
        <v>0</v>
      </c>
      <c r="L165" s="73">
        <v>0</v>
      </c>
      <c r="M165" s="77">
        <v>0</v>
      </c>
      <c r="N165" s="82">
        <v>0</v>
      </c>
      <c r="O165" s="82">
        <v>0</v>
      </c>
      <c r="P165" s="74">
        <v>0</v>
      </c>
      <c r="Q165" s="74">
        <v>0</v>
      </c>
      <c r="R165" s="74">
        <v>0</v>
      </c>
      <c r="S165" s="77">
        <v>0</v>
      </c>
      <c r="T165" s="82">
        <v>0</v>
      </c>
      <c r="U165" s="82">
        <v>0</v>
      </c>
      <c r="V165" s="77">
        <v>0</v>
      </c>
      <c r="W165" s="82">
        <v>0</v>
      </c>
      <c r="X165" s="82">
        <v>0</v>
      </c>
      <c r="Y165" s="75"/>
    </row>
    <row r="166" spans="1:25" ht="11.25">
      <c r="A166" s="66" t="s">
        <v>815</v>
      </c>
      <c r="B166" s="67" t="s">
        <v>236</v>
      </c>
      <c r="C166" s="66" t="s">
        <v>209</v>
      </c>
      <c r="D166" s="66" t="s">
        <v>236</v>
      </c>
      <c r="E166" s="68" t="s">
        <v>816</v>
      </c>
      <c r="F166" s="69"/>
      <c r="G166" s="80">
        <v>0</v>
      </c>
      <c r="H166" s="80">
        <v>0</v>
      </c>
      <c r="I166" s="81">
        <v>0</v>
      </c>
      <c r="J166" s="72">
        <v>0</v>
      </c>
      <c r="K166" s="73">
        <v>0</v>
      </c>
      <c r="L166" s="73">
        <v>0</v>
      </c>
      <c r="M166" s="77">
        <v>0</v>
      </c>
      <c r="N166" s="82">
        <v>0</v>
      </c>
      <c r="O166" s="82">
        <v>0</v>
      </c>
      <c r="P166" s="74">
        <v>0</v>
      </c>
      <c r="Q166" s="74">
        <v>0</v>
      </c>
      <c r="R166" s="74">
        <v>0</v>
      </c>
      <c r="S166" s="77">
        <v>0</v>
      </c>
      <c r="T166" s="82">
        <v>0</v>
      </c>
      <c r="U166" s="82">
        <v>0</v>
      </c>
      <c r="V166" s="77">
        <v>0</v>
      </c>
      <c r="W166" s="82">
        <v>0</v>
      </c>
      <c r="X166" s="82">
        <v>0</v>
      </c>
      <c r="Y166" s="75"/>
    </row>
    <row r="167" spans="1:25" ht="11.25">
      <c r="A167" s="66" t="s">
        <v>817</v>
      </c>
      <c r="B167" s="67" t="s">
        <v>236</v>
      </c>
      <c r="C167" s="66" t="s">
        <v>209</v>
      </c>
      <c r="D167" s="66" t="s">
        <v>209</v>
      </c>
      <c r="E167" s="68" t="s">
        <v>818</v>
      </c>
      <c r="F167" s="69"/>
      <c r="G167" s="80">
        <v>0</v>
      </c>
      <c r="H167" s="80">
        <v>0</v>
      </c>
      <c r="I167" s="81">
        <v>0</v>
      </c>
      <c r="J167" s="72">
        <v>0</v>
      </c>
      <c r="K167" s="73">
        <v>0</v>
      </c>
      <c r="L167" s="73">
        <v>0</v>
      </c>
      <c r="M167" s="77">
        <v>0</v>
      </c>
      <c r="N167" s="82">
        <v>0</v>
      </c>
      <c r="O167" s="82">
        <v>0</v>
      </c>
      <c r="P167" s="74">
        <v>0</v>
      </c>
      <c r="Q167" s="74">
        <v>0</v>
      </c>
      <c r="R167" s="74">
        <v>0</v>
      </c>
      <c r="S167" s="77">
        <v>0</v>
      </c>
      <c r="T167" s="82">
        <v>0</v>
      </c>
      <c r="U167" s="82">
        <v>0</v>
      </c>
      <c r="V167" s="77">
        <v>0</v>
      </c>
      <c r="W167" s="82">
        <v>0</v>
      </c>
      <c r="X167" s="82">
        <v>0</v>
      </c>
      <c r="Y167" s="75"/>
    </row>
    <row r="168" spans="1:25" ht="11.25">
      <c r="A168" s="66" t="s">
        <v>819</v>
      </c>
      <c r="B168" s="67" t="s">
        <v>236</v>
      </c>
      <c r="C168" s="66" t="s">
        <v>213</v>
      </c>
      <c r="D168" s="66" t="s">
        <v>193</v>
      </c>
      <c r="E168" s="68" t="s">
        <v>820</v>
      </c>
      <c r="F168" s="69"/>
      <c r="G168" s="80">
        <v>0</v>
      </c>
      <c r="H168" s="80">
        <v>0</v>
      </c>
      <c r="I168" s="81">
        <v>0</v>
      </c>
      <c r="J168" s="72">
        <v>0</v>
      </c>
      <c r="K168" s="73">
        <v>0</v>
      </c>
      <c r="L168" s="73">
        <v>0</v>
      </c>
      <c r="M168" s="77">
        <v>0</v>
      </c>
      <c r="N168" s="82">
        <v>0</v>
      </c>
      <c r="O168" s="82">
        <v>0</v>
      </c>
      <c r="P168" s="74">
        <v>0</v>
      </c>
      <c r="Q168" s="74">
        <v>0</v>
      </c>
      <c r="R168" s="74">
        <v>0</v>
      </c>
      <c r="S168" s="77">
        <v>0</v>
      </c>
      <c r="T168" s="82">
        <v>0</v>
      </c>
      <c r="U168" s="82">
        <v>0</v>
      </c>
      <c r="V168" s="77">
        <v>0</v>
      </c>
      <c r="W168" s="82">
        <v>0</v>
      </c>
      <c r="X168" s="82">
        <v>0</v>
      </c>
      <c r="Y168" s="75"/>
    </row>
    <row r="169" spans="1:25" ht="11.25">
      <c r="A169" s="66" t="s">
        <v>821</v>
      </c>
      <c r="B169" s="67" t="s">
        <v>236</v>
      </c>
      <c r="C169" s="66" t="s">
        <v>213</v>
      </c>
      <c r="D169" s="66" t="s">
        <v>196</v>
      </c>
      <c r="E169" s="68" t="s">
        <v>822</v>
      </c>
      <c r="F169" s="69"/>
      <c r="G169" s="80">
        <v>0</v>
      </c>
      <c r="H169" s="80">
        <v>0</v>
      </c>
      <c r="I169" s="81">
        <v>0</v>
      </c>
      <c r="J169" s="72">
        <v>0</v>
      </c>
      <c r="K169" s="73">
        <v>0</v>
      </c>
      <c r="L169" s="73">
        <v>0</v>
      </c>
      <c r="M169" s="77">
        <v>0</v>
      </c>
      <c r="N169" s="82">
        <v>0</v>
      </c>
      <c r="O169" s="82">
        <v>0</v>
      </c>
      <c r="P169" s="74">
        <v>0</v>
      </c>
      <c r="Q169" s="74">
        <v>0</v>
      </c>
      <c r="R169" s="74">
        <v>0</v>
      </c>
      <c r="S169" s="77">
        <v>0</v>
      </c>
      <c r="T169" s="82">
        <v>0</v>
      </c>
      <c r="U169" s="82">
        <v>0</v>
      </c>
      <c r="V169" s="77">
        <v>0</v>
      </c>
      <c r="W169" s="82">
        <v>0</v>
      </c>
      <c r="X169" s="82">
        <v>0</v>
      </c>
      <c r="Y169" s="75"/>
    </row>
    <row r="170" spans="1:25" ht="11.25">
      <c r="A170" s="66" t="s">
        <v>823</v>
      </c>
      <c r="B170" s="67" t="s">
        <v>236</v>
      </c>
      <c r="C170" s="66" t="s">
        <v>249</v>
      </c>
      <c r="D170" s="66" t="s">
        <v>193</v>
      </c>
      <c r="E170" s="68" t="s">
        <v>824</v>
      </c>
      <c r="F170" s="69"/>
      <c r="G170" s="80">
        <v>0</v>
      </c>
      <c r="H170" s="80">
        <v>0</v>
      </c>
      <c r="I170" s="81">
        <v>0</v>
      </c>
      <c r="J170" s="72">
        <v>0</v>
      </c>
      <c r="K170" s="73">
        <v>0</v>
      </c>
      <c r="L170" s="73">
        <v>0</v>
      </c>
      <c r="M170" s="77">
        <v>0</v>
      </c>
      <c r="N170" s="82">
        <v>0</v>
      </c>
      <c r="O170" s="82">
        <v>0</v>
      </c>
      <c r="P170" s="74">
        <v>0</v>
      </c>
      <c r="Q170" s="74">
        <v>0</v>
      </c>
      <c r="R170" s="74">
        <v>0</v>
      </c>
      <c r="S170" s="77">
        <v>0</v>
      </c>
      <c r="T170" s="82">
        <v>0</v>
      </c>
      <c r="U170" s="82">
        <v>0</v>
      </c>
      <c r="V170" s="77">
        <v>0</v>
      </c>
      <c r="W170" s="82">
        <v>0</v>
      </c>
      <c r="X170" s="82">
        <v>0</v>
      </c>
      <c r="Y170" s="75"/>
    </row>
    <row r="171" spans="1:25" ht="22.5">
      <c r="A171" s="66" t="s">
        <v>825</v>
      </c>
      <c r="B171" s="67" t="s">
        <v>236</v>
      </c>
      <c r="C171" s="66" t="s">
        <v>249</v>
      </c>
      <c r="D171" s="66" t="s">
        <v>196</v>
      </c>
      <c r="E171" s="68" t="s">
        <v>826</v>
      </c>
      <c r="F171" s="69"/>
      <c r="G171" s="80">
        <v>0</v>
      </c>
      <c r="H171" s="80">
        <v>0</v>
      </c>
      <c r="I171" s="81">
        <v>0</v>
      </c>
      <c r="J171" s="72">
        <v>0</v>
      </c>
      <c r="K171" s="73">
        <v>0</v>
      </c>
      <c r="L171" s="73">
        <v>0</v>
      </c>
      <c r="M171" s="77">
        <v>0</v>
      </c>
      <c r="N171" s="82">
        <v>0</v>
      </c>
      <c r="O171" s="82">
        <v>0</v>
      </c>
      <c r="P171" s="74">
        <v>0</v>
      </c>
      <c r="Q171" s="74">
        <v>0</v>
      </c>
      <c r="R171" s="74">
        <v>0</v>
      </c>
      <c r="S171" s="77">
        <v>0</v>
      </c>
      <c r="T171" s="82">
        <v>0</v>
      </c>
      <c r="U171" s="82">
        <v>0</v>
      </c>
      <c r="V171" s="77">
        <v>0</v>
      </c>
      <c r="W171" s="82">
        <v>0</v>
      </c>
      <c r="X171" s="82">
        <v>0</v>
      </c>
      <c r="Y171" s="75"/>
    </row>
    <row r="172" spans="1:25" ht="11.25">
      <c r="A172" s="66" t="s">
        <v>827</v>
      </c>
      <c r="B172" s="67" t="s">
        <v>236</v>
      </c>
      <c r="C172" s="66" t="s">
        <v>249</v>
      </c>
      <c r="D172" s="66" t="s">
        <v>220</v>
      </c>
      <c r="E172" s="68" t="s">
        <v>828</v>
      </c>
      <c r="F172" s="69"/>
      <c r="G172" s="80">
        <v>0</v>
      </c>
      <c r="H172" s="80">
        <v>0</v>
      </c>
      <c r="I172" s="81">
        <v>0</v>
      </c>
      <c r="J172" s="72">
        <v>0</v>
      </c>
      <c r="K172" s="73">
        <v>0</v>
      </c>
      <c r="L172" s="73">
        <v>0</v>
      </c>
      <c r="M172" s="77">
        <v>0</v>
      </c>
      <c r="N172" s="82">
        <v>0</v>
      </c>
      <c r="O172" s="82">
        <v>0</v>
      </c>
      <c r="P172" s="74">
        <v>0</v>
      </c>
      <c r="Q172" s="74">
        <v>0</v>
      </c>
      <c r="R172" s="74">
        <v>0</v>
      </c>
      <c r="S172" s="77">
        <v>0</v>
      </c>
      <c r="T172" s="82">
        <v>0</v>
      </c>
      <c r="U172" s="82">
        <v>0</v>
      </c>
      <c r="V172" s="77">
        <v>0</v>
      </c>
      <c r="W172" s="82">
        <v>0</v>
      </c>
      <c r="X172" s="82">
        <v>0</v>
      </c>
      <c r="Y172" s="75"/>
    </row>
    <row r="173" spans="1:25" ht="11.25">
      <c r="A173" s="66" t="s">
        <v>829</v>
      </c>
      <c r="B173" s="67" t="s">
        <v>236</v>
      </c>
      <c r="C173" s="66" t="s">
        <v>249</v>
      </c>
      <c r="D173" s="66" t="s">
        <v>202</v>
      </c>
      <c r="E173" s="68" t="s">
        <v>830</v>
      </c>
      <c r="F173" s="69"/>
      <c r="G173" s="80">
        <v>0</v>
      </c>
      <c r="H173" s="80">
        <v>0</v>
      </c>
      <c r="I173" s="81">
        <v>0</v>
      </c>
      <c r="J173" s="72">
        <v>0</v>
      </c>
      <c r="K173" s="73">
        <v>0</v>
      </c>
      <c r="L173" s="73">
        <v>0</v>
      </c>
      <c r="M173" s="77">
        <v>0</v>
      </c>
      <c r="N173" s="82">
        <v>0</v>
      </c>
      <c r="O173" s="82">
        <v>0</v>
      </c>
      <c r="P173" s="74">
        <v>0</v>
      </c>
      <c r="Q173" s="74">
        <v>0</v>
      </c>
      <c r="R173" s="74">
        <v>0</v>
      </c>
      <c r="S173" s="77">
        <v>0</v>
      </c>
      <c r="T173" s="82">
        <v>0</v>
      </c>
      <c r="U173" s="82">
        <v>0</v>
      </c>
      <c r="V173" s="77">
        <v>0</v>
      </c>
      <c r="W173" s="82">
        <v>0</v>
      </c>
      <c r="X173" s="82">
        <v>0</v>
      </c>
      <c r="Y173" s="75"/>
    </row>
    <row r="174" spans="1:25" ht="11.25">
      <c r="A174" s="66" t="s">
        <v>831</v>
      </c>
      <c r="B174" s="67" t="s">
        <v>236</v>
      </c>
      <c r="C174" s="66" t="s">
        <v>249</v>
      </c>
      <c r="D174" s="66" t="s">
        <v>236</v>
      </c>
      <c r="E174" s="68" t="s">
        <v>832</v>
      </c>
      <c r="F174" s="69"/>
      <c r="G174" s="80">
        <v>0</v>
      </c>
      <c r="H174" s="80">
        <v>0</v>
      </c>
      <c r="I174" s="81">
        <v>0</v>
      </c>
      <c r="J174" s="72">
        <v>0</v>
      </c>
      <c r="K174" s="73">
        <v>0</v>
      </c>
      <c r="L174" s="73">
        <v>0</v>
      </c>
      <c r="M174" s="77">
        <v>0</v>
      </c>
      <c r="N174" s="82">
        <v>0</v>
      </c>
      <c r="O174" s="82">
        <v>0</v>
      </c>
      <c r="P174" s="74">
        <v>0</v>
      </c>
      <c r="Q174" s="74">
        <v>0</v>
      </c>
      <c r="R174" s="74">
        <v>0</v>
      </c>
      <c r="S174" s="77">
        <v>0</v>
      </c>
      <c r="T174" s="82">
        <v>0</v>
      </c>
      <c r="U174" s="82">
        <v>0</v>
      </c>
      <c r="V174" s="77">
        <v>0</v>
      </c>
      <c r="W174" s="82">
        <v>0</v>
      </c>
      <c r="X174" s="82">
        <v>0</v>
      </c>
      <c r="Y174" s="75"/>
    </row>
    <row r="175" spans="1:25" ht="22.5">
      <c r="A175" s="66" t="s">
        <v>833</v>
      </c>
      <c r="B175" s="67" t="s">
        <v>236</v>
      </c>
      <c r="C175" s="66" t="s">
        <v>615</v>
      </c>
      <c r="D175" s="66" t="s">
        <v>193</v>
      </c>
      <c r="E175" s="68" t="s">
        <v>834</v>
      </c>
      <c r="F175" s="69"/>
      <c r="G175" s="80">
        <v>0</v>
      </c>
      <c r="H175" s="80">
        <v>0</v>
      </c>
      <c r="I175" s="81">
        <v>0</v>
      </c>
      <c r="J175" s="72">
        <v>0</v>
      </c>
      <c r="K175" s="73">
        <v>0</v>
      </c>
      <c r="L175" s="73">
        <v>0</v>
      </c>
      <c r="M175" s="77">
        <v>0</v>
      </c>
      <c r="N175" s="82">
        <v>0</v>
      </c>
      <c r="O175" s="82">
        <v>0</v>
      </c>
      <c r="P175" s="74">
        <v>0</v>
      </c>
      <c r="Q175" s="74">
        <v>0</v>
      </c>
      <c r="R175" s="74">
        <v>0</v>
      </c>
      <c r="S175" s="77">
        <v>0</v>
      </c>
      <c r="T175" s="82">
        <v>0</v>
      </c>
      <c r="U175" s="82">
        <v>0</v>
      </c>
      <c r="V175" s="77">
        <v>0</v>
      </c>
      <c r="W175" s="82">
        <v>0</v>
      </c>
      <c r="X175" s="82">
        <v>0</v>
      </c>
      <c r="Y175" s="75"/>
    </row>
    <row r="176" spans="1:25" ht="33.75">
      <c r="A176" s="66" t="s">
        <v>835</v>
      </c>
      <c r="B176" s="67" t="s">
        <v>236</v>
      </c>
      <c r="C176" s="66" t="s">
        <v>615</v>
      </c>
      <c r="D176" s="66" t="s">
        <v>196</v>
      </c>
      <c r="E176" s="68" t="s">
        <v>836</v>
      </c>
      <c r="F176" s="69"/>
      <c r="G176" s="80">
        <v>0</v>
      </c>
      <c r="H176" s="80">
        <v>0</v>
      </c>
      <c r="I176" s="81">
        <v>0</v>
      </c>
      <c r="J176" s="72">
        <v>0</v>
      </c>
      <c r="K176" s="73">
        <v>0</v>
      </c>
      <c r="L176" s="73">
        <v>0</v>
      </c>
      <c r="M176" s="77">
        <v>0</v>
      </c>
      <c r="N176" s="82">
        <v>0</v>
      </c>
      <c r="O176" s="82">
        <v>0</v>
      </c>
      <c r="P176" s="74">
        <v>0</v>
      </c>
      <c r="Q176" s="74">
        <v>0</v>
      </c>
      <c r="R176" s="74">
        <v>0</v>
      </c>
      <c r="S176" s="77">
        <v>0</v>
      </c>
      <c r="T176" s="82">
        <v>0</v>
      </c>
      <c r="U176" s="82">
        <v>0</v>
      </c>
      <c r="V176" s="77">
        <v>0</v>
      </c>
      <c r="W176" s="82">
        <v>0</v>
      </c>
      <c r="X176" s="82">
        <v>0</v>
      </c>
      <c r="Y176" s="75"/>
    </row>
    <row r="177" spans="1:25" ht="33.75">
      <c r="A177" s="66" t="s">
        <v>837</v>
      </c>
      <c r="B177" s="67" t="s">
        <v>236</v>
      </c>
      <c r="C177" s="66" t="s">
        <v>615</v>
      </c>
      <c r="D177" s="66" t="s">
        <v>220</v>
      </c>
      <c r="E177" s="68" t="s">
        <v>838</v>
      </c>
      <c r="F177" s="69"/>
      <c r="G177" s="80">
        <v>0</v>
      </c>
      <c r="H177" s="80">
        <v>0</v>
      </c>
      <c r="I177" s="81">
        <v>0</v>
      </c>
      <c r="J177" s="72">
        <v>0</v>
      </c>
      <c r="K177" s="73">
        <v>0</v>
      </c>
      <c r="L177" s="73">
        <v>0</v>
      </c>
      <c r="M177" s="77">
        <v>0</v>
      </c>
      <c r="N177" s="82">
        <v>0</v>
      </c>
      <c r="O177" s="82">
        <v>0</v>
      </c>
      <c r="P177" s="74">
        <v>0</v>
      </c>
      <c r="Q177" s="74">
        <v>0</v>
      </c>
      <c r="R177" s="74">
        <v>0</v>
      </c>
      <c r="S177" s="77">
        <v>0</v>
      </c>
      <c r="T177" s="82">
        <v>0</v>
      </c>
      <c r="U177" s="82">
        <v>0</v>
      </c>
      <c r="V177" s="77">
        <v>0</v>
      </c>
      <c r="W177" s="82">
        <v>0</v>
      </c>
      <c r="X177" s="82">
        <v>0</v>
      </c>
      <c r="Y177" s="75"/>
    </row>
    <row r="178" spans="1:25" ht="22.5">
      <c r="A178" s="66" t="s">
        <v>839</v>
      </c>
      <c r="B178" s="67" t="s">
        <v>236</v>
      </c>
      <c r="C178" s="66" t="s">
        <v>615</v>
      </c>
      <c r="D178" s="66" t="s">
        <v>202</v>
      </c>
      <c r="E178" s="68" t="s">
        <v>840</v>
      </c>
      <c r="F178" s="69"/>
      <c r="G178" s="80">
        <v>0</v>
      </c>
      <c r="H178" s="80">
        <v>0</v>
      </c>
      <c r="I178" s="81">
        <v>0</v>
      </c>
      <c r="J178" s="72">
        <v>0</v>
      </c>
      <c r="K178" s="73">
        <v>0</v>
      </c>
      <c r="L178" s="73">
        <v>0</v>
      </c>
      <c r="M178" s="77">
        <v>0</v>
      </c>
      <c r="N178" s="82">
        <v>0</v>
      </c>
      <c r="O178" s="82">
        <v>0</v>
      </c>
      <c r="P178" s="74">
        <v>0</v>
      </c>
      <c r="Q178" s="74">
        <v>0</v>
      </c>
      <c r="R178" s="74">
        <v>0</v>
      </c>
      <c r="S178" s="77">
        <v>0</v>
      </c>
      <c r="T178" s="82">
        <v>0</v>
      </c>
      <c r="U178" s="82">
        <v>0</v>
      </c>
      <c r="V178" s="77">
        <v>0</v>
      </c>
      <c r="W178" s="82">
        <v>0</v>
      </c>
      <c r="X178" s="82">
        <v>0</v>
      </c>
      <c r="Y178" s="75"/>
    </row>
    <row r="179" spans="1:25" ht="33.75">
      <c r="A179" s="66" t="s">
        <v>841</v>
      </c>
      <c r="B179" s="67" t="s">
        <v>236</v>
      </c>
      <c r="C179" s="66" t="s">
        <v>615</v>
      </c>
      <c r="D179" s="66" t="s">
        <v>236</v>
      </c>
      <c r="E179" s="68" t="s">
        <v>842</v>
      </c>
      <c r="F179" s="69"/>
      <c r="G179" s="80">
        <v>0</v>
      </c>
      <c r="H179" s="80">
        <v>0</v>
      </c>
      <c r="I179" s="81">
        <v>0</v>
      </c>
      <c r="J179" s="72">
        <v>0</v>
      </c>
      <c r="K179" s="73">
        <v>0</v>
      </c>
      <c r="L179" s="73">
        <v>0</v>
      </c>
      <c r="M179" s="77">
        <v>0</v>
      </c>
      <c r="N179" s="82">
        <v>0</v>
      </c>
      <c r="O179" s="82">
        <v>0</v>
      </c>
      <c r="P179" s="74">
        <v>0</v>
      </c>
      <c r="Q179" s="74">
        <v>0</v>
      </c>
      <c r="R179" s="74">
        <v>0</v>
      </c>
      <c r="S179" s="77">
        <v>0</v>
      </c>
      <c r="T179" s="82">
        <v>0</v>
      </c>
      <c r="U179" s="82">
        <v>0</v>
      </c>
      <c r="V179" s="77">
        <v>0</v>
      </c>
      <c r="W179" s="82">
        <v>0</v>
      </c>
      <c r="X179" s="82">
        <v>0</v>
      </c>
      <c r="Y179" s="75"/>
    </row>
    <row r="180" spans="1:25" ht="22.5">
      <c r="A180" s="66" t="s">
        <v>843</v>
      </c>
      <c r="B180" s="67" t="s">
        <v>236</v>
      </c>
      <c r="C180" s="66" t="s">
        <v>615</v>
      </c>
      <c r="D180" s="66" t="s">
        <v>209</v>
      </c>
      <c r="E180" s="68" t="s">
        <v>844</v>
      </c>
      <c r="F180" s="69"/>
      <c r="G180" s="80">
        <v>0</v>
      </c>
      <c r="H180" s="80">
        <v>0</v>
      </c>
      <c r="I180" s="81">
        <v>0</v>
      </c>
      <c r="J180" s="72">
        <v>0</v>
      </c>
      <c r="K180" s="73">
        <v>0</v>
      </c>
      <c r="L180" s="73">
        <v>0</v>
      </c>
      <c r="M180" s="77">
        <v>0</v>
      </c>
      <c r="N180" s="82">
        <v>0</v>
      </c>
      <c r="O180" s="82">
        <v>0</v>
      </c>
      <c r="P180" s="74">
        <v>0</v>
      </c>
      <c r="Q180" s="74">
        <v>0</v>
      </c>
      <c r="R180" s="74">
        <v>0</v>
      </c>
      <c r="S180" s="77">
        <v>0</v>
      </c>
      <c r="T180" s="82">
        <v>0</v>
      </c>
      <c r="U180" s="82">
        <v>0</v>
      </c>
      <c r="V180" s="77">
        <v>0</v>
      </c>
      <c r="W180" s="82">
        <v>0</v>
      </c>
      <c r="X180" s="82">
        <v>0</v>
      </c>
      <c r="Y180" s="75"/>
    </row>
    <row r="181" spans="1:25" ht="22.5">
      <c r="A181" s="66" t="s">
        <v>845</v>
      </c>
      <c r="B181" s="67" t="s">
        <v>236</v>
      </c>
      <c r="C181" s="66" t="s">
        <v>615</v>
      </c>
      <c r="D181" s="66" t="s">
        <v>213</v>
      </c>
      <c r="E181" s="68" t="s">
        <v>846</v>
      </c>
      <c r="F181" s="69"/>
      <c r="G181" s="80">
        <v>0</v>
      </c>
      <c r="H181" s="80">
        <v>0</v>
      </c>
      <c r="I181" s="81">
        <v>0</v>
      </c>
      <c r="J181" s="72">
        <v>0</v>
      </c>
      <c r="K181" s="73">
        <v>0</v>
      </c>
      <c r="L181" s="73">
        <v>0</v>
      </c>
      <c r="M181" s="77">
        <v>0</v>
      </c>
      <c r="N181" s="82">
        <v>0</v>
      </c>
      <c r="O181" s="82">
        <v>0</v>
      </c>
      <c r="P181" s="74">
        <v>0</v>
      </c>
      <c r="Q181" s="74">
        <v>0</v>
      </c>
      <c r="R181" s="74">
        <v>0</v>
      </c>
      <c r="S181" s="77">
        <v>0</v>
      </c>
      <c r="T181" s="82">
        <v>0</v>
      </c>
      <c r="U181" s="82">
        <v>0</v>
      </c>
      <c r="V181" s="77">
        <v>0</v>
      </c>
      <c r="W181" s="82">
        <v>0</v>
      </c>
      <c r="X181" s="82">
        <v>0</v>
      </c>
      <c r="Y181" s="75"/>
    </row>
    <row r="182" spans="1:25" ht="22.5">
      <c r="A182" s="66" t="s">
        <v>847</v>
      </c>
      <c r="B182" s="67" t="s">
        <v>236</v>
      </c>
      <c r="C182" s="66" t="s">
        <v>615</v>
      </c>
      <c r="D182" s="66" t="s">
        <v>249</v>
      </c>
      <c r="E182" s="68" t="s">
        <v>848</v>
      </c>
      <c r="F182" s="69"/>
      <c r="G182" s="80">
        <v>0</v>
      </c>
      <c r="H182" s="80">
        <v>0</v>
      </c>
      <c r="I182" s="81">
        <v>0</v>
      </c>
      <c r="J182" s="72">
        <v>0</v>
      </c>
      <c r="K182" s="73">
        <v>0</v>
      </c>
      <c r="L182" s="73">
        <v>0</v>
      </c>
      <c r="M182" s="77">
        <v>0</v>
      </c>
      <c r="N182" s="82">
        <v>0</v>
      </c>
      <c r="O182" s="82">
        <v>0</v>
      </c>
      <c r="P182" s="74">
        <v>0</v>
      </c>
      <c r="Q182" s="74">
        <v>0</v>
      </c>
      <c r="R182" s="74">
        <v>0</v>
      </c>
      <c r="S182" s="77">
        <v>0</v>
      </c>
      <c r="T182" s="82">
        <v>0</v>
      </c>
      <c r="U182" s="82">
        <v>0</v>
      </c>
      <c r="V182" s="77">
        <v>0</v>
      </c>
      <c r="W182" s="82">
        <v>0</v>
      </c>
      <c r="X182" s="82">
        <v>0</v>
      </c>
      <c r="Y182" s="75"/>
    </row>
    <row r="183" spans="1:25" ht="22.5">
      <c r="A183" s="66" t="s">
        <v>849</v>
      </c>
      <c r="B183" s="67" t="s">
        <v>236</v>
      </c>
      <c r="C183" s="66" t="s">
        <v>254</v>
      </c>
      <c r="D183" s="66" t="s">
        <v>193</v>
      </c>
      <c r="E183" s="68" t="s">
        <v>850</v>
      </c>
      <c r="F183" s="69"/>
      <c r="G183" s="80">
        <v>-26801.953</v>
      </c>
      <c r="H183" s="80">
        <v>0</v>
      </c>
      <c r="I183" s="81">
        <v>-26801.953</v>
      </c>
      <c r="J183" s="72">
        <v>-20000</v>
      </c>
      <c r="K183" s="73">
        <v>0</v>
      </c>
      <c r="L183" s="73">
        <v>-20000</v>
      </c>
      <c r="M183" s="77">
        <v>-20000</v>
      </c>
      <c r="N183" s="82">
        <v>0</v>
      </c>
      <c r="O183" s="82">
        <v>-20000</v>
      </c>
      <c r="P183" s="74">
        <v>0</v>
      </c>
      <c r="Q183" s="74">
        <v>0</v>
      </c>
      <c r="R183" s="74">
        <v>0</v>
      </c>
      <c r="S183" s="77">
        <v>-20000</v>
      </c>
      <c r="T183" s="82">
        <v>0</v>
      </c>
      <c r="U183" s="82">
        <v>-20000</v>
      </c>
      <c r="V183" s="77">
        <v>-20000</v>
      </c>
      <c r="W183" s="82">
        <v>0</v>
      </c>
      <c r="X183" s="82">
        <v>-20000</v>
      </c>
      <c r="Y183" s="75"/>
    </row>
    <row r="184" spans="1:25" ht="22.5">
      <c r="A184" s="66" t="s">
        <v>851</v>
      </c>
      <c r="B184" s="67" t="s">
        <v>236</v>
      </c>
      <c r="C184" s="66" t="s">
        <v>254</v>
      </c>
      <c r="D184" s="66" t="s">
        <v>196</v>
      </c>
      <c r="E184" s="68" t="s">
        <v>852</v>
      </c>
      <c r="F184" s="69"/>
      <c r="G184" s="80">
        <v>-26801.953</v>
      </c>
      <c r="H184" s="80">
        <v>0</v>
      </c>
      <c r="I184" s="81">
        <v>-26801.953</v>
      </c>
      <c r="J184" s="72">
        <v>-20000</v>
      </c>
      <c r="K184" s="73">
        <v>0</v>
      </c>
      <c r="L184" s="73">
        <v>-20000</v>
      </c>
      <c r="M184" s="77">
        <v>-20000</v>
      </c>
      <c r="N184" s="82">
        <v>0</v>
      </c>
      <c r="O184" s="82">
        <v>-20000</v>
      </c>
      <c r="P184" s="74">
        <v>0</v>
      </c>
      <c r="Q184" s="74">
        <v>0</v>
      </c>
      <c r="R184" s="74">
        <v>0</v>
      </c>
      <c r="S184" s="77">
        <v>-20000</v>
      </c>
      <c r="T184" s="82">
        <v>0</v>
      </c>
      <c r="U184" s="82">
        <v>-20000</v>
      </c>
      <c r="V184" s="77">
        <v>-20000</v>
      </c>
      <c r="W184" s="82">
        <v>0</v>
      </c>
      <c r="X184" s="82">
        <v>-20000</v>
      </c>
      <c r="Y184" s="75"/>
    </row>
    <row r="185" spans="1:25" ht="33.75">
      <c r="A185" s="66" t="s">
        <v>853</v>
      </c>
      <c r="B185" s="67" t="s">
        <v>209</v>
      </c>
      <c r="C185" s="66" t="s">
        <v>193</v>
      </c>
      <c r="D185" s="66" t="s">
        <v>193</v>
      </c>
      <c r="E185" s="68" t="s">
        <v>854</v>
      </c>
      <c r="F185" s="69"/>
      <c r="G185" s="80">
        <v>135192.819</v>
      </c>
      <c r="H185" s="80">
        <v>135192.819</v>
      </c>
      <c r="I185" s="81">
        <v>0</v>
      </c>
      <c r="J185" s="72">
        <v>141906.45</v>
      </c>
      <c r="K185" s="73">
        <v>141906.45</v>
      </c>
      <c r="L185" s="73">
        <v>0</v>
      </c>
      <c r="M185" s="77">
        <v>149406.5</v>
      </c>
      <c r="N185" s="82">
        <v>149406.5</v>
      </c>
      <c r="O185" s="82">
        <v>0</v>
      </c>
      <c r="P185" s="74">
        <v>7500.049999999988</v>
      </c>
      <c r="Q185" s="74">
        <v>7500.049999999988</v>
      </c>
      <c r="R185" s="74">
        <v>0</v>
      </c>
      <c r="S185" s="77">
        <v>154406.45</v>
      </c>
      <c r="T185" s="82">
        <v>154406.45</v>
      </c>
      <c r="U185" s="82">
        <v>0</v>
      </c>
      <c r="V185" s="77">
        <v>184406.45</v>
      </c>
      <c r="W185" s="77">
        <v>164406.45</v>
      </c>
      <c r="X185" s="77">
        <v>20000</v>
      </c>
      <c r="Y185" s="75"/>
    </row>
    <row r="186" spans="1:25" ht="11.25">
      <c r="A186" s="66" t="s">
        <v>855</v>
      </c>
      <c r="B186" s="67" t="s">
        <v>209</v>
      </c>
      <c r="C186" s="66" t="s">
        <v>196</v>
      </c>
      <c r="D186" s="66" t="s">
        <v>193</v>
      </c>
      <c r="E186" s="68" t="s">
        <v>856</v>
      </c>
      <c r="F186" s="69"/>
      <c r="G186" s="80">
        <v>130945.501</v>
      </c>
      <c r="H186" s="80">
        <v>130945.501</v>
      </c>
      <c r="I186" s="81">
        <v>0</v>
      </c>
      <c r="J186" s="72">
        <v>137068.45</v>
      </c>
      <c r="K186" s="73">
        <v>137068.45</v>
      </c>
      <c r="L186" s="73">
        <v>0</v>
      </c>
      <c r="M186" s="77">
        <v>144568.5</v>
      </c>
      <c r="N186" s="82">
        <v>144568.5</v>
      </c>
      <c r="O186" s="82">
        <v>0</v>
      </c>
      <c r="P186" s="74">
        <v>7500.049999999988</v>
      </c>
      <c r="Q186" s="74">
        <v>7500.049999999988</v>
      </c>
      <c r="R186" s="74">
        <v>0</v>
      </c>
      <c r="S186" s="77">
        <v>149568.45</v>
      </c>
      <c r="T186" s="82">
        <v>149568.45</v>
      </c>
      <c r="U186" s="82">
        <v>0</v>
      </c>
      <c r="V186" s="77">
        <v>159568.45</v>
      </c>
      <c r="W186" s="82">
        <v>159568.45</v>
      </c>
      <c r="X186" s="82">
        <v>0</v>
      </c>
      <c r="Y186" s="75"/>
    </row>
    <row r="187" spans="1:25" ht="11.25">
      <c r="A187" s="66" t="s">
        <v>857</v>
      </c>
      <c r="B187" s="67" t="s">
        <v>209</v>
      </c>
      <c r="C187" s="66" t="s">
        <v>196</v>
      </c>
      <c r="D187" s="66" t="s">
        <v>196</v>
      </c>
      <c r="E187" s="68" t="s">
        <v>858</v>
      </c>
      <c r="F187" s="69"/>
      <c r="G187" s="80">
        <v>130945.501</v>
      </c>
      <c r="H187" s="80">
        <v>130945.501</v>
      </c>
      <c r="I187" s="81">
        <v>0</v>
      </c>
      <c r="J187" s="72">
        <v>137068.45</v>
      </c>
      <c r="K187" s="73">
        <v>137068.45</v>
      </c>
      <c r="L187" s="73">
        <v>0</v>
      </c>
      <c r="M187" s="77">
        <v>144568.5</v>
      </c>
      <c r="N187" s="82">
        <v>144568.5</v>
      </c>
      <c r="O187" s="82">
        <v>0</v>
      </c>
      <c r="P187" s="74">
        <v>7500.049999999988</v>
      </c>
      <c r="Q187" s="74">
        <v>7500.049999999988</v>
      </c>
      <c r="R187" s="74">
        <v>0</v>
      </c>
      <c r="S187" s="77">
        <v>149568.45</v>
      </c>
      <c r="T187" s="82">
        <v>149568.45</v>
      </c>
      <c r="U187" s="82">
        <v>0</v>
      </c>
      <c r="V187" s="77">
        <v>159568.45</v>
      </c>
      <c r="W187" s="82">
        <v>159568.45</v>
      </c>
      <c r="X187" s="82">
        <v>0</v>
      </c>
      <c r="Y187" s="75"/>
    </row>
    <row r="188" spans="1:25" ht="11.25">
      <c r="A188" s="66"/>
      <c r="B188" s="67"/>
      <c r="C188" s="66"/>
      <c r="D188" s="66"/>
      <c r="E188" s="68" t="s">
        <v>632</v>
      </c>
      <c r="F188" s="69" t="s">
        <v>390</v>
      </c>
      <c r="G188" s="80">
        <v>0</v>
      </c>
      <c r="H188" s="80">
        <v>0</v>
      </c>
      <c r="I188" s="81">
        <v>0</v>
      </c>
      <c r="J188" s="72">
        <v>0</v>
      </c>
      <c r="K188" s="73">
        <v>0</v>
      </c>
      <c r="L188" s="73">
        <v>0</v>
      </c>
      <c r="M188" s="77">
        <v>0</v>
      </c>
      <c r="N188" s="82">
        <v>0</v>
      </c>
      <c r="O188" s="82">
        <v>0</v>
      </c>
      <c r="P188" s="74">
        <v>0</v>
      </c>
      <c r="Q188" s="74">
        <v>0</v>
      </c>
      <c r="R188" s="74">
        <v>0</v>
      </c>
      <c r="S188" s="77">
        <v>0</v>
      </c>
      <c r="T188" s="82">
        <v>0</v>
      </c>
      <c r="U188" s="82">
        <v>0</v>
      </c>
      <c r="V188" s="77">
        <v>0</v>
      </c>
      <c r="W188" s="82">
        <v>0</v>
      </c>
      <c r="X188" s="82">
        <v>0</v>
      </c>
      <c r="Y188" s="75"/>
    </row>
    <row r="189" spans="1:25" ht="11.25">
      <c r="A189" s="66"/>
      <c r="B189" s="67"/>
      <c r="C189" s="66"/>
      <c r="D189" s="66"/>
      <c r="E189" s="68" t="s">
        <v>633</v>
      </c>
      <c r="F189" s="69" t="s">
        <v>392</v>
      </c>
      <c r="G189" s="80">
        <v>0</v>
      </c>
      <c r="H189" s="80">
        <v>0</v>
      </c>
      <c r="I189" s="81">
        <v>0</v>
      </c>
      <c r="J189" s="72">
        <v>0</v>
      </c>
      <c r="K189" s="73">
        <v>0</v>
      </c>
      <c r="L189" s="73">
        <v>0</v>
      </c>
      <c r="M189" s="77">
        <v>0</v>
      </c>
      <c r="N189" s="82">
        <v>0</v>
      </c>
      <c r="O189" s="82">
        <v>0</v>
      </c>
      <c r="P189" s="74">
        <v>0</v>
      </c>
      <c r="Q189" s="74">
        <v>0</v>
      </c>
      <c r="R189" s="74">
        <v>0</v>
      </c>
      <c r="S189" s="77">
        <v>0</v>
      </c>
      <c r="T189" s="82">
        <v>0</v>
      </c>
      <c r="U189" s="82">
        <v>0</v>
      </c>
      <c r="V189" s="77">
        <v>0</v>
      </c>
      <c r="W189" s="82">
        <v>0</v>
      </c>
      <c r="X189" s="82">
        <v>0</v>
      </c>
      <c r="Y189" s="75"/>
    </row>
    <row r="190" spans="1:25" ht="11.25">
      <c r="A190" s="66"/>
      <c r="B190" s="67"/>
      <c r="C190" s="66"/>
      <c r="D190" s="66"/>
      <c r="E190" s="68" t="s">
        <v>635</v>
      </c>
      <c r="F190" s="69" t="s">
        <v>396</v>
      </c>
      <c r="G190" s="80">
        <v>0</v>
      </c>
      <c r="H190" s="80">
        <v>0</v>
      </c>
      <c r="I190" s="81">
        <v>0</v>
      </c>
      <c r="J190" s="72">
        <v>0</v>
      </c>
      <c r="K190" s="73">
        <v>0</v>
      </c>
      <c r="L190" s="73">
        <v>0</v>
      </c>
      <c r="M190" s="77">
        <v>0</v>
      </c>
      <c r="N190" s="82">
        <v>0</v>
      </c>
      <c r="O190" s="82">
        <v>0</v>
      </c>
      <c r="P190" s="74">
        <v>0</v>
      </c>
      <c r="Q190" s="74">
        <v>0</v>
      </c>
      <c r="R190" s="74">
        <v>0</v>
      </c>
      <c r="S190" s="77">
        <v>0</v>
      </c>
      <c r="T190" s="82">
        <v>0</v>
      </c>
      <c r="U190" s="82">
        <v>0</v>
      </c>
      <c r="V190" s="77">
        <v>0</v>
      </c>
      <c r="W190" s="82">
        <v>0</v>
      </c>
      <c r="X190" s="82">
        <v>0</v>
      </c>
      <c r="Y190" s="75"/>
    </row>
    <row r="191" spans="1:25" ht="11.25">
      <c r="A191" s="66"/>
      <c r="B191" s="67"/>
      <c r="C191" s="66"/>
      <c r="D191" s="66"/>
      <c r="E191" s="68" t="s">
        <v>646</v>
      </c>
      <c r="F191" s="69" t="s">
        <v>437</v>
      </c>
      <c r="G191" s="80">
        <v>0</v>
      </c>
      <c r="H191" s="80">
        <v>0</v>
      </c>
      <c r="I191" s="81">
        <v>0</v>
      </c>
      <c r="J191" s="72">
        <v>0</v>
      </c>
      <c r="K191" s="73">
        <v>0</v>
      </c>
      <c r="L191" s="73">
        <v>0</v>
      </c>
      <c r="M191" s="77">
        <v>0</v>
      </c>
      <c r="N191" s="82">
        <v>0</v>
      </c>
      <c r="O191" s="82">
        <v>0</v>
      </c>
      <c r="P191" s="74">
        <v>0</v>
      </c>
      <c r="Q191" s="74">
        <v>0</v>
      </c>
      <c r="R191" s="74">
        <v>0</v>
      </c>
      <c r="S191" s="77">
        <v>0</v>
      </c>
      <c r="T191" s="82">
        <v>0</v>
      </c>
      <c r="U191" s="82">
        <v>0</v>
      </c>
      <c r="V191" s="77">
        <v>0</v>
      </c>
      <c r="W191" s="82">
        <v>0</v>
      </c>
      <c r="X191" s="82">
        <v>0</v>
      </c>
      <c r="Y191" s="75"/>
    </row>
    <row r="192" spans="1:25" ht="22.5">
      <c r="A192" s="66"/>
      <c r="B192" s="67"/>
      <c r="C192" s="66"/>
      <c r="D192" s="66"/>
      <c r="E192" s="68" t="s">
        <v>810</v>
      </c>
      <c r="F192" s="69" t="s">
        <v>455</v>
      </c>
      <c r="G192" s="80">
        <v>130945.501</v>
      </c>
      <c r="H192" s="80">
        <v>130945.501</v>
      </c>
      <c r="I192" s="81">
        <v>0</v>
      </c>
      <c r="J192" s="72">
        <v>137068.45</v>
      </c>
      <c r="K192" s="73">
        <v>137068.45</v>
      </c>
      <c r="L192" s="73">
        <v>0</v>
      </c>
      <c r="M192" s="77">
        <v>144568.5</v>
      </c>
      <c r="N192" s="82">
        <v>144568.5</v>
      </c>
      <c r="O192" s="82">
        <v>0</v>
      </c>
      <c r="P192" s="74">
        <v>7500.049999999988</v>
      </c>
      <c r="Q192" s="74">
        <v>7500.049999999988</v>
      </c>
      <c r="R192" s="74">
        <v>0</v>
      </c>
      <c r="S192" s="77">
        <v>149568.45</v>
      </c>
      <c r="T192" s="82">
        <v>149568.45</v>
      </c>
      <c r="U192" s="82">
        <v>0</v>
      </c>
      <c r="V192" s="77">
        <v>159568.45</v>
      </c>
      <c r="W192" s="82">
        <v>159568.45</v>
      </c>
      <c r="X192" s="82">
        <v>0</v>
      </c>
      <c r="Y192" s="75"/>
    </row>
    <row r="193" spans="1:25" ht="22.5">
      <c r="A193" s="66"/>
      <c r="B193" s="67"/>
      <c r="C193" s="66"/>
      <c r="D193" s="66"/>
      <c r="E193" s="68" t="s">
        <v>859</v>
      </c>
      <c r="F193" s="69" t="s">
        <v>467</v>
      </c>
      <c r="G193" s="80">
        <v>0</v>
      </c>
      <c r="H193" s="80">
        <v>0</v>
      </c>
      <c r="I193" s="81">
        <v>0</v>
      </c>
      <c r="J193" s="72">
        <v>0</v>
      </c>
      <c r="K193" s="73">
        <v>0</v>
      </c>
      <c r="L193" s="73">
        <v>0</v>
      </c>
      <c r="M193" s="77">
        <v>0</v>
      </c>
      <c r="N193" s="82">
        <v>0</v>
      </c>
      <c r="O193" s="82">
        <v>0</v>
      </c>
      <c r="P193" s="74">
        <v>0</v>
      </c>
      <c r="Q193" s="74">
        <v>0</v>
      </c>
      <c r="R193" s="74">
        <v>0</v>
      </c>
      <c r="S193" s="77">
        <v>0</v>
      </c>
      <c r="T193" s="82">
        <v>0</v>
      </c>
      <c r="U193" s="82">
        <v>0</v>
      </c>
      <c r="V193" s="77">
        <v>0</v>
      </c>
      <c r="W193" s="82">
        <v>0</v>
      </c>
      <c r="X193" s="82">
        <v>0</v>
      </c>
      <c r="Y193" s="75"/>
    </row>
    <row r="194" spans="1:25" ht="11.25">
      <c r="A194" s="66"/>
      <c r="B194" s="67"/>
      <c r="C194" s="66"/>
      <c r="D194" s="66"/>
      <c r="E194" s="68" t="s">
        <v>690</v>
      </c>
      <c r="F194" s="69" t="s">
        <v>505</v>
      </c>
      <c r="G194" s="80">
        <v>0</v>
      </c>
      <c r="H194" s="80">
        <v>0</v>
      </c>
      <c r="I194" s="81">
        <v>0</v>
      </c>
      <c r="J194" s="72">
        <v>0</v>
      </c>
      <c r="K194" s="73">
        <v>0</v>
      </c>
      <c r="L194" s="73">
        <v>0</v>
      </c>
      <c r="M194" s="77">
        <v>0</v>
      </c>
      <c r="N194" s="82">
        <v>0</v>
      </c>
      <c r="O194" s="82">
        <v>0</v>
      </c>
      <c r="P194" s="74">
        <v>0</v>
      </c>
      <c r="Q194" s="74">
        <v>0</v>
      </c>
      <c r="R194" s="74">
        <v>0</v>
      </c>
      <c r="S194" s="77">
        <v>0</v>
      </c>
      <c r="T194" s="82">
        <v>0</v>
      </c>
      <c r="U194" s="82">
        <v>0</v>
      </c>
      <c r="V194" s="77">
        <v>0</v>
      </c>
      <c r="W194" s="82">
        <v>0</v>
      </c>
      <c r="X194" s="82">
        <v>0</v>
      </c>
      <c r="Y194" s="75"/>
    </row>
    <row r="195" spans="1:25" ht="11.25">
      <c r="A195" s="66"/>
      <c r="B195" s="67"/>
      <c r="C195" s="66"/>
      <c r="D195" s="66"/>
      <c r="E195" s="68" t="s">
        <v>653</v>
      </c>
      <c r="F195" s="69" t="s">
        <v>531</v>
      </c>
      <c r="G195" s="80"/>
      <c r="H195" s="80"/>
      <c r="I195" s="81"/>
      <c r="J195" s="72"/>
      <c r="K195" s="73"/>
      <c r="L195" s="73"/>
      <c r="M195" s="77"/>
      <c r="N195" s="82"/>
      <c r="O195" s="82"/>
      <c r="P195" s="74">
        <v>0</v>
      </c>
      <c r="Q195" s="74">
        <v>0</v>
      </c>
      <c r="R195" s="74">
        <v>0</v>
      </c>
      <c r="S195" s="77"/>
      <c r="T195" s="82"/>
      <c r="U195" s="82"/>
      <c r="V195" s="77">
        <v>20000</v>
      </c>
      <c r="W195" s="82">
        <v>0</v>
      </c>
      <c r="X195" s="82">
        <v>20000</v>
      </c>
      <c r="Y195" s="75"/>
    </row>
    <row r="196" spans="1:25" ht="11.25">
      <c r="A196" s="66" t="s">
        <v>860</v>
      </c>
      <c r="B196" s="67" t="s">
        <v>209</v>
      </c>
      <c r="C196" s="66" t="s">
        <v>220</v>
      </c>
      <c r="D196" s="66" t="s">
        <v>193</v>
      </c>
      <c r="E196" s="68" t="s">
        <v>861</v>
      </c>
      <c r="F196" s="69"/>
      <c r="G196" s="80">
        <v>0</v>
      </c>
      <c r="H196" s="80">
        <v>0</v>
      </c>
      <c r="I196" s="81">
        <v>0</v>
      </c>
      <c r="J196" s="72">
        <v>0</v>
      </c>
      <c r="K196" s="73">
        <v>0</v>
      </c>
      <c r="L196" s="73">
        <v>0</v>
      </c>
      <c r="M196" s="77">
        <v>0</v>
      </c>
      <c r="N196" s="82">
        <v>0</v>
      </c>
      <c r="O196" s="82">
        <v>0</v>
      </c>
      <c r="P196" s="74">
        <v>0</v>
      </c>
      <c r="Q196" s="74">
        <v>0</v>
      </c>
      <c r="R196" s="74">
        <v>0</v>
      </c>
      <c r="S196" s="77">
        <v>0</v>
      </c>
      <c r="T196" s="82">
        <v>0</v>
      </c>
      <c r="U196" s="82">
        <v>0</v>
      </c>
      <c r="V196" s="77">
        <v>0</v>
      </c>
      <c r="W196" s="82">
        <v>0</v>
      </c>
      <c r="X196" s="82">
        <v>0</v>
      </c>
      <c r="Y196" s="75"/>
    </row>
    <row r="197" spans="1:25" ht="11.25">
      <c r="A197" s="66" t="s">
        <v>862</v>
      </c>
      <c r="B197" s="67" t="s">
        <v>209</v>
      </c>
      <c r="C197" s="66" t="s">
        <v>220</v>
      </c>
      <c r="D197" s="66" t="s">
        <v>196</v>
      </c>
      <c r="E197" s="68" t="s">
        <v>863</v>
      </c>
      <c r="F197" s="69"/>
      <c r="G197" s="80">
        <v>0</v>
      </c>
      <c r="H197" s="80">
        <v>0</v>
      </c>
      <c r="I197" s="81">
        <v>0</v>
      </c>
      <c r="J197" s="72">
        <v>0</v>
      </c>
      <c r="K197" s="73">
        <v>0</v>
      </c>
      <c r="L197" s="73">
        <v>0</v>
      </c>
      <c r="M197" s="77">
        <v>0</v>
      </c>
      <c r="N197" s="82">
        <v>0</v>
      </c>
      <c r="O197" s="82">
        <v>0</v>
      </c>
      <c r="P197" s="74">
        <v>0</v>
      </c>
      <c r="Q197" s="74">
        <v>0</v>
      </c>
      <c r="R197" s="74">
        <v>0</v>
      </c>
      <c r="S197" s="77">
        <v>0</v>
      </c>
      <c r="T197" s="82">
        <v>0</v>
      </c>
      <c r="U197" s="82">
        <v>0</v>
      </c>
      <c r="V197" s="77">
        <v>0</v>
      </c>
      <c r="W197" s="82">
        <v>0</v>
      </c>
      <c r="X197" s="82">
        <v>0</v>
      </c>
      <c r="Y197" s="75"/>
    </row>
    <row r="198" spans="1:25" ht="11.25">
      <c r="A198" s="66" t="s">
        <v>864</v>
      </c>
      <c r="B198" s="67" t="s">
        <v>209</v>
      </c>
      <c r="C198" s="66" t="s">
        <v>202</v>
      </c>
      <c r="D198" s="66" t="s">
        <v>193</v>
      </c>
      <c r="E198" s="68" t="s">
        <v>865</v>
      </c>
      <c r="F198" s="69"/>
      <c r="G198" s="80">
        <v>0</v>
      </c>
      <c r="H198" s="80">
        <v>0</v>
      </c>
      <c r="I198" s="81">
        <v>0</v>
      </c>
      <c r="J198" s="72">
        <v>0</v>
      </c>
      <c r="K198" s="73">
        <v>0</v>
      </c>
      <c r="L198" s="73">
        <v>0</v>
      </c>
      <c r="M198" s="77">
        <v>0</v>
      </c>
      <c r="N198" s="82">
        <v>0</v>
      </c>
      <c r="O198" s="82">
        <v>0</v>
      </c>
      <c r="P198" s="74">
        <v>0</v>
      </c>
      <c r="Q198" s="74">
        <v>0</v>
      </c>
      <c r="R198" s="74">
        <v>0</v>
      </c>
      <c r="S198" s="77">
        <v>0</v>
      </c>
      <c r="T198" s="82">
        <v>0</v>
      </c>
      <c r="U198" s="82">
        <v>0</v>
      </c>
      <c r="V198" s="77">
        <v>0</v>
      </c>
      <c r="W198" s="82">
        <v>0</v>
      </c>
      <c r="X198" s="82">
        <v>0</v>
      </c>
      <c r="Y198" s="75"/>
    </row>
    <row r="199" spans="1:25" ht="11.25">
      <c r="A199" s="66" t="s">
        <v>866</v>
      </c>
      <c r="B199" s="67" t="s">
        <v>209</v>
      </c>
      <c r="C199" s="66" t="s">
        <v>202</v>
      </c>
      <c r="D199" s="66" t="s">
        <v>196</v>
      </c>
      <c r="E199" s="68" t="s">
        <v>867</v>
      </c>
      <c r="F199" s="69"/>
      <c r="G199" s="80">
        <v>0</v>
      </c>
      <c r="H199" s="80">
        <v>0</v>
      </c>
      <c r="I199" s="81">
        <v>0</v>
      </c>
      <c r="J199" s="72">
        <v>0</v>
      </c>
      <c r="K199" s="73">
        <v>0</v>
      </c>
      <c r="L199" s="73">
        <v>0</v>
      </c>
      <c r="M199" s="77">
        <v>0</v>
      </c>
      <c r="N199" s="82">
        <v>0</v>
      </c>
      <c r="O199" s="82">
        <v>0</v>
      </c>
      <c r="P199" s="74">
        <v>0</v>
      </c>
      <c r="Q199" s="74">
        <v>0</v>
      </c>
      <c r="R199" s="74">
        <v>0</v>
      </c>
      <c r="S199" s="77">
        <v>0</v>
      </c>
      <c r="T199" s="82">
        <v>0</v>
      </c>
      <c r="U199" s="82">
        <v>0</v>
      </c>
      <c r="V199" s="77">
        <v>0</v>
      </c>
      <c r="W199" s="82">
        <v>0</v>
      </c>
      <c r="X199" s="82">
        <v>0</v>
      </c>
      <c r="Y199" s="75"/>
    </row>
    <row r="200" spans="1:25" ht="22.5">
      <c r="A200" s="66" t="s">
        <v>868</v>
      </c>
      <c r="B200" s="67" t="s">
        <v>209</v>
      </c>
      <c r="C200" s="66" t="s">
        <v>236</v>
      </c>
      <c r="D200" s="66" t="s">
        <v>193</v>
      </c>
      <c r="E200" s="68" t="s">
        <v>869</v>
      </c>
      <c r="F200" s="69"/>
      <c r="G200" s="80">
        <v>0</v>
      </c>
      <c r="H200" s="80">
        <v>0</v>
      </c>
      <c r="I200" s="81">
        <v>0</v>
      </c>
      <c r="J200" s="72">
        <v>0</v>
      </c>
      <c r="K200" s="73">
        <v>0</v>
      </c>
      <c r="L200" s="73">
        <v>0</v>
      </c>
      <c r="M200" s="77">
        <v>0</v>
      </c>
      <c r="N200" s="82">
        <v>0</v>
      </c>
      <c r="O200" s="82">
        <v>0</v>
      </c>
      <c r="P200" s="74">
        <v>0</v>
      </c>
      <c r="Q200" s="74">
        <v>0</v>
      </c>
      <c r="R200" s="74">
        <v>0</v>
      </c>
      <c r="S200" s="77">
        <v>0</v>
      </c>
      <c r="T200" s="82">
        <v>0</v>
      </c>
      <c r="U200" s="82">
        <v>0</v>
      </c>
      <c r="V200" s="77">
        <v>0</v>
      </c>
      <c r="W200" s="82">
        <v>0</v>
      </c>
      <c r="X200" s="82">
        <v>0</v>
      </c>
      <c r="Y200" s="75"/>
    </row>
    <row r="201" spans="1:25" ht="11.25">
      <c r="A201" s="66" t="s">
        <v>870</v>
      </c>
      <c r="B201" s="67" t="s">
        <v>209</v>
      </c>
      <c r="C201" s="66" t="s">
        <v>236</v>
      </c>
      <c r="D201" s="66" t="s">
        <v>196</v>
      </c>
      <c r="E201" s="68" t="s">
        <v>871</v>
      </c>
      <c r="F201" s="69"/>
      <c r="G201" s="80">
        <v>0</v>
      </c>
      <c r="H201" s="80">
        <v>0</v>
      </c>
      <c r="I201" s="81">
        <v>0</v>
      </c>
      <c r="J201" s="72">
        <v>0</v>
      </c>
      <c r="K201" s="73">
        <v>0</v>
      </c>
      <c r="L201" s="73">
        <v>0</v>
      </c>
      <c r="M201" s="77">
        <v>0</v>
      </c>
      <c r="N201" s="82">
        <v>0</v>
      </c>
      <c r="O201" s="82">
        <v>0</v>
      </c>
      <c r="P201" s="74">
        <v>0</v>
      </c>
      <c r="Q201" s="74">
        <v>0</v>
      </c>
      <c r="R201" s="74">
        <v>0</v>
      </c>
      <c r="S201" s="77">
        <v>0</v>
      </c>
      <c r="T201" s="82">
        <v>0</v>
      </c>
      <c r="U201" s="82">
        <v>0</v>
      </c>
      <c r="V201" s="77">
        <v>0</v>
      </c>
      <c r="W201" s="82">
        <v>0</v>
      </c>
      <c r="X201" s="82">
        <v>0</v>
      </c>
      <c r="Y201" s="75"/>
    </row>
    <row r="202" spans="1:25" ht="22.5">
      <c r="A202" s="66" t="s">
        <v>872</v>
      </c>
      <c r="B202" s="67" t="s">
        <v>209</v>
      </c>
      <c r="C202" s="66" t="s">
        <v>209</v>
      </c>
      <c r="D202" s="66" t="s">
        <v>193</v>
      </c>
      <c r="E202" s="68" t="s">
        <v>873</v>
      </c>
      <c r="F202" s="69"/>
      <c r="G202" s="80">
        <v>0</v>
      </c>
      <c r="H202" s="80">
        <v>0</v>
      </c>
      <c r="I202" s="81">
        <v>0</v>
      </c>
      <c r="J202" s="72">
        <v>0</v>
      </c>
      <c r="K202" s="73">
        <v>0</v>
      </c>
      <c r="L202" s="73">
        <v>0</v>
      </c>
      <c r="M202" s="77">
        <v>0</v>
      </c>
      <c r="N202" s="82">
        <v>0</v>
      </c>
      <c r="O202" s="82">
        <v>0</v>
      </c>
      <c r="P202" s="74">
        <v>0</v>
      </c>
      <c r="Q202" s="74">
        <v>0</v>
      </c>
      <c r="R202" s="74">
        <v>0</v>
      </c>
      <c r="S202" s="77">
        <v>0</v>
      </c>
      <c r="T202" s="82">
        <v>0</v>
      </c>
      <c r="U202" s="82">
        <v>0</v>
      </c>
      <c r="V202" s="77">
        <v>0</v>
      </c>
      <c r="W202" s="82">
        <v>0</v>
      </c>
      <c r="X202" s="82">
        <v>0</v>
      </c>
      <c r="Y202" s="75"/>
    </row>
    <row r="203" spans="1:25" ht="22.5">
      <c r="A203" s="66" t="s">
        <v>874</v>
      </c>
      <c r="B203" s="67" t="s">
        <v>209</v>
      </c>
      <c r="C203" s="66" t="s">
        <v>209</v>
      </c>
      <c r="D203" s="66" t="s">
        <v>196</v>
      </c>
      <c r="E203" s="68" t="s">
        <v>875</v>
      </c>
      <c r="F203" s="69"/>
      <c r="G203" s="80">
        <v>0</v>
      </c>
      <c r="H203" s="80">
        <v>0</v>
      </c>
      <c r="I203" s="81">
        <v>0</v>
      </c>
      <c r="J203" s="72">
        <v>0</v>
      </c>
      <c r="K203" s="73">
        <v>0</v>
      </c>
      <c r="L203" s="73">
        <v>0</v>
      </c>
      <c r="M203" s="77">
        <v>0</v>
      </c>
      <c r="N203" s="82">
        <v>0</v>
      </c>
      <c r="O203" s="82">
        <v>0</v>
      </c>
      <c r="P203" s="74">
        <v>0</v>
      </c>
      <c r="Q203" s="74">
        <v>0</v>
      </c>
      <c r="R203" s="74">
        <v>0</v>
      </c>
      <c r="S203" s="77">
        <v>0</v>
      </c>
      <c r="T203" s="82">
        <v>0</v>
      </c>
      <c r="U203" s="82">
        <v>0</v>
      </c>
      <c r="V203" s="77">
        <v>0</v>
      </c>
      <c r="W203" s="82">
        <v>0</v>
      </c>
      <c r="X203" s="82">
        <v>0</v>
      </c>
      <c r="Y203" s="75"/>
    </row>
    <row r="204" spans="1:25" ht="22.5">
      <c r="A204" s="66" t="s">
        <v>876</v>
      </c>
      <c r="B204" s="67" t="s">
        <v>209</v>
      </c>
      <c r="C204" s="66" t="s">
        <v>213</v>
      </c>
      <c r="D204" s="66" t="s">
        <v>193</v>
      </c>
      <c r="E204" s="68" t="s">
        <v>877</v>
      </c>
      <c r="F204" s="69"/>
      <c r="G204" s="80">
        <v>4247.318</v>
      </c>
      <c r="H204" s="80">
        <v>4247.318</v>
      </c>
      <c r="I204" s="81">
        <v>0</v>
      </c>
      <c r="J204" s="72">
        <v>4838</v>
      </c>
      <c r="K204" s="73">
        <v>4838</v>
      </c>
      <c r="L204" s="73">
        <v>0</v>
      </c>
      <c r="M204" s="77">
        <v>4838</v>
      </c>
      <c r="N204" s="82">
        <v>4838</v>
      </c>
      <c r="O204" s="82">
        <v>0</v>
      </c>
      <c r="P204" s="74">
        <v>0</v>
      </c>
      <c r="Q204" s="74">
        <v>0</v>
      </c>
      <c r="R204" s="74">
        <v>0</v>
      </c>
      <c r="S204" s="77">
        <v>4838</v>
      </c>
      <c r="T204" s="82">
        <v>4838</v>
      </c>
      <c r="U204" s="82">
        <v>0</v>
      </c>
      <c r="V204" s="77">
        <v>4838</v>
      </c>
      <c r="W204" s="82">
        <v>4838</v>
      </c>
      <c r="X204" s="82">
        <v>0</v>
      </c>
      <c r="Y204" s="75"/>
    </row>
    <row r="205" spans="1:25" ht="22.5">
      <c r="A205" s="66" t="s">
        <v>878</v>
      </c>
      <c r="B205" s="67" t="s">
        <v>209</v>
      </c>
      <c r="C205" s="66" t="s">
        <v>213</v>
      </c>
      <c r="D205" s="66" t="s">
        <v>196</v>
      </c>
      <c r="E205" s="68" t="s">
        <v>879</v>
      </c>
      <c r="F205" s="69"/>
      <c r="G205" s="80">
        <v>4247.318</v>
      </c>
      <c r="H205" s="80">
        <v>4247.318</v>
      </c>
      <c r="I205" s="81">
        <v>0</v>
      </c>
      <c r="J205" s="72">
        <v>4838</v>
      </c>
      <c r="K205" s="73">
        <v>4838</v>
      </c>
      <c r="L205" s="73">
        <v>0</v>
      </c>
      <c r="M205" s="77">
        <v>4838</v>
      </c>
      <c r="N205" s="82">
        <v>4838</v>
      </c>
      <c r="O205" s="82">
        <v>0</v>
      </c>
      <c r="P205" s="74">
        <v>0</v>
      </c>
      <c r="Q205" s="74">
        <v>0</v>
      </c>
      <c r="R205" s="74">
        <v>0</v>
      </c>
      <c r="S205" s="77">
        <v>4838</v>
      </c>
      <c r="T205" s="82">
        <v>4838</v>
      </c>
      <c r="U205" s="82">
        <v>0</v>
      </c>
      <c r="V205" s="77">
        <v>4838</v>
      </c>
      <c r="W205" s="82">
        <v>4838</v>
      </c>
      <c r="X205" s="82">
        <v>0</v>
      </c>
      <c r="Y205" s="75"/>
    </row>
    <row r="206" spans="1:25" ht="22.5">
      <c r="A206" s="66"/>
      <c r="B206" s="67"/>
      <c r="C206" s="66"/>
      <c r="D206" s="66"/>
      <c r="E206" s="68" t="s">
        <v>810</v>
      </c>
      <c r="F206" s="69" t="s">
        <v>455</v>
      </c>
      <c r="G206" s="80">
        <v>4247.318</v>
      </c>
      <c r="H206" s="80">
        <v>4247.318</v>
      </c>
      <c r="I206" s="81">
        <v>0</v>
      </c>
      <c r="J206" s="72">
        <v>4838</v>
      </c>
      <c r="K206" s="73">
        <v>4838</v>
      </c>
      <c r="L206" s="73">
        <v>0</v>
      </c>
      <c r="M206" s="77">
        <v>4838</v>
      </c>
      <c r="N206" s="82">
        <v>4838</v>
      </c>
      <c r="O206" s="82">
        <v>0</v>
      </c>
      <c r="P206" s="74">
        <v>0</v>
      </c>
      <c r="Q206" s="74">
        <v>0</v>
      </c>
      <c r="R206" s="74">
        <v>0</v>
      </c>
      <c r="S206" s="77">
        <v>4838</v>
      </c>
      <c r="T206" s="82">
        <v>4838</v>
      </c>
      <c r="U206" s="82">
        <v>0</v>
      </c>
      <c r="V206" s="77">
        <v>4838</v>
      </c>
      <c r="W206" s="82">
        <v>4838</v>
      </c>
      <c r="X206" s="82">
        <v>0</v>
      </c>
      <c r="Y206" s="75"/>
    </row>
    <row r="207" spans="1:25" ht="22.5">
      <c r="A207" s="66"/>
      <c r="B207" s="67"/>
      <c r="C207" s="66"/>
      <c r="D207" s="66"/>
      <c r="E207" s="68" t="s">
        <v>859</v>
      </c>
      <c r="F207" s="69" t="s">
        <v>467</v>
      </c>
      <c r="G207" s="80">
        <v>0</v>
      </c>
      <c r="H207" s="80">
        <v>0</v>
      </c>
      <c r="I207" s="81">
        <v>0</v>
      </c>
      <c r="J207" s="72">
        <v>0</v>
      </c>
      <c r="K207" s="73">
        <v>0</v>
      </c>
      <c r="L207" s="73">
        <v>0</v>
      </c>
      <c r="M207" s="77">
        <v>0</v>
      </c>
      <c r="N207" s="82">
        <v>0</v>
      </c>
      <c r="O207" s="82">
        <v>0</v>
      </c>
      <c r="P207" s="74">
        <v>0</v>
      </c>
      <c r="Q207" s="74">
        <v>0</v>
      </c>
      <c r="R207" s="74">
        <v>0</v>
      </c>
      <c r="S207" s="77">
        <v>0</v>
      </c>
      <c r="T207" s="82">
        <v>0</v>
      </c>
      <c r="U207" s="82">
        <v>0</v>
      </c>
      <c r="V207" s="77">
        <v>0</v>
      </c>
      <c r="W207" s="82">
        <v>0</v>
      </c>
      <c r="X207" s="82">
        <v>0</v>
      </c>
      <c r="Y207" s="75"/>
    </row>
    <row r="208" spans="1:25" ht="33.75">
      <c r="A208" s="66" t="s">
        <v>880</v>
      </c>
      <c r="B208" s="67" t="s">
        <v>213</v>
      </c>
      <c r="C208" s="66" t="s">
        <v>193</v>
      </c>
      <c r="D208" s="66" t="s">
        <v>193</v>
      </c>
      <c r="E208" s="68" t="s">
        <v>881</v>
      </c>
      <c r="F208" s="69"/>
      <c r="G208" s="80">
        <v>73300.5213</v>
      </c>
      <c r="H208" s="80">
        <v>73300.5213</v>
      </c>
      <c r="I208" s="81">
        <v>0</v>
      </c>
      <c r="J208" s="72">
        <v>72308.55</v>
      </c>
      <c r="K208" s="73">
        <v>72308.55</v>
      </c>
      <c r="L208" s="73">
        <v>0</v>
      </c>
      <c r="M208" s="77">
        <v>82808.55</v>
      </c>
      <c r="N208" s="77">
        <v>82808.55</v>
      </c>
      <c r="O208" s="77">
        <v>0</v>
      </c>
      <c r="P208" s="74">
        <v>10500</v>
      </c>
      <c r="Q208" s="74">
        <v>10500</v>
      </c>
      <c r="R208" s="74">
        <v>0</v>
      </c>
      <c r="S208" s="77">
        <v>85808.55</v>
      </c>
      <c r="T208" s="77">
        <v>85808.55</v>
      </c>
      <c r="U208" s="77">
        <v>0</v>
      </c>
      <c r="V208" s="77">
        <v>105808.55</v>
      </c>
      <c r="W208" s="77">
        <v>85808.55</v>
      </c>
      <c r="X208" s="77">
        <v>20000</v>
      </c>
      <c r="Y208" s="75"/>
    </row>
    <row r="209" spans="1:25" ht="11.25">
      <c r="A209" s="66" t="s">
        <v>882</v>
      </c>
      <c r="B209" s="67" t="s">
        <v>213</v>
      </c>
      <c r="C209" s="66" t="s">
        <v>196</v>
      </c>
      <c r="D209" s="66" t="s">
        <v>193</v>
      </c>
      <c r="E209" s="68" t="s">
        <v>883</v>
      </c>
      <c r="F209" s="69"/>
      <c r="G209" s="80">
        <v>0</v>
      </c>
      <c r="H209" s="80">
        <v>0</v>
      </c>
      <c r="I209" s="81">
        <v>0</v>
      </c>
      <c r="J209" s="72">
        <v>0</v>
      </c>
      <c r="K209" s="73">
        <v>0</v>
      </c>
      <c r="L209" s="73">
        <v>0</v>
      </c>
      <c r="M209" s="77">
        <v>0</v>
      </c>
      <c r="N209" s="82">
        <v>0</v>
      </c>
      <c r="O209" s="82">
        <v>0</v>
      </c>
      <c r="P209" s="74">
        <v>0</v>
      </c>
      <c r="Q209" s="74">
        <v>0</v>
      </c>
      <c r="R209" s="74">
        <v>0</v>
      </c>
      <c r="S209" s="77">
        <v>0</v>
      </c>
      <c r="T209" s="82">
        <v>0</v>
      </c>
      <c r="U209" s="82">
        <v>0</v>
      </c>
      <c r="V209" s="77">
        <v>0</v>
      </c>
      <c r="W209" s="82">
        <v>0</v>
      </c>
      <c r="X209" s="82">
        <v>0</v>
      </c>
      <c r="Y209" s="75"/>
    </row>
    <row r="210" spans="1:25" ht="11.25">
      <c r="A210" s="66" t="s">
        <v>884</v>
      </c>
      <c r="B210" s="67" t="s">
        <v>213</v>
      </c>
      <c r="C210" s="66" t="s">
        <v>196</v>
      </c>
      <c r="D210" s="66" t="s">
        <v>196</v>
      </c>
      <c r="E210" s="68" t="s">
        <v>885</v>
      </c>
      <c r="F210" s="69"/>
      <c r="G210" s="80">
        <v>0</v>
      </c>
      <c r="H210" s="80">
        <v>0</v>
      </c>
      <c r="I210" s="81">
        <v>0</v>
      </c>
      <c r="J210" s="72">
        <v>0</v>
      </c>
      <c r="K210" s="73">
        <v>0</v>
      </c>
      <c r="L210" s="73">
        <v>0</v>
      </c>
      <c r="M210" s="77">
        <v>0</v>
      </c>
      <c r="N210" s="82">
        <v>0</v>
      </c>
      <c r="O210" s="82">
        <v>0</v>
      </c>
      <c r="P210" s="74">
        <v>0</v>
      </c>
      <c r="Q210" s="74">
        <v>0</v>
      </c>
      <c r="R210" s="74">
        <v>0</v>
      </c>
      <c r="S210" s="77">
        <v>0</v>
      </c>
      <c r="T210" s="82">
        <v>0</v>
      </c>
      <c r="U210" s="82">
        <v>0</v>
      </c>
      <c r="V210" s="77">
        <v>0</v>
      </c>
      <c r="W210" s="82">
        <v>0</v>
      </c>
      <c r="X210" s="82">
        <v>0</v>
      </c>
      <c r="Y210" s="75"/>
    </row>
    <row r="211" spans="1:25" ht="11.25">
      <c r="A211" s="66"/>
      <c r="B211" s="67"/>
      <c r="C211" s="66"/>
      <c r="D211" s="66"/>
      <c r="E211" s="68" t="s">
        <v>651</v>
      </c>
      <c r="F211" s="69" t="s">
        <v>521</v>
      </c>
      <c r="G211" s="80">
        <v>0</v>
      </c>
      <c r="H211" s="80">
        <v>0</v>
      </c>
      <c r="I211" s="81">
        <v>0</v>
      </c>
      <c r="J211" s="72">
        <v>0</v>
      </c>
      <c r="K211" s="73">
        <v>0</v>
      </c>
      <c r="L211" s="73">
        <v>0</v>
      </c>
      <c r="M211" s="77">
        <v>0</v>
      </c>
      <c r="N211" s="82">
        <v>0</v>
      </c>
      <c r="O211" s="82">
        <v>0</v>
      </c>
      <c r="P211" s="74">
        <v>0</v>
      </c>
      <c r="Q211" s="74">
        <v>0</v>
      </c>
      <c r="R211" s="74">
        <v>0</v>
      </c>
      <c r="S211" s="77">
        <v>0</v>
      </c>
      <c r="T211" s="82">
        <v>0</v>
      </c>
      <c r="U211" s="82">
        <v>0</v>
      </c>
      <c r="V211" s="77">
        <v>0</v>
      </c>
      <c r="W211" s="82">
        <v>0</v>
      </c>
      <c r="X211" s="82">
        <v>0</v>
      </c>
      <c r="Y211" s="75"/>
    </row>
    <row r="212" spans="1:25" ht="11.25">
      <c r="A212" s="66" t="s">
        <v>886</v>
      </c>
      <c r="B212" s="67" t="s">
        <v>213</v>
      </c>
      <c r="C212" s="66" t="s">
        <v>220</v>
      </c>
      <c r="D212" s="66" t="s">
        <v>193</v>
      </c>
      <c r="E212" s="68" t="s">
        <v>887</v>
      </c>
      <c r="F212" s="69"/>
      <c r="G212" s="80">
        <v>0</v>
      </c>
      <c r="H212" s="80">
        <v>0</v>
      </c>
      <c r="I212" s="81">
        <v>0</v>
      </c>
      <c r="J212" s="72">
        <v>0</v>
      </c>
      <c r="K212" s="73">
        <v>0</v>
      </c>
      <c r="L212" s="73">
        <v>0</v>
      </c>
      <c r="M212" s="77">
        <v>0</v>
      </c>
      <c r="N212" s="82">
        <v>0</v>
      </c>
      <c r="O212" s="82">
        <v>0</v>
      </c>
      <c r="P212" s="74">
        <v>0</v>
      </c>
      <c r="Q212" s="74">
        <v>0</v>
      </c>
      <c r="R212" s="74">
        <v>0</v>
      </c>
      <c r="S212" s="77">
        <v>0</v>
      </c>
      <c r="T212" s="82">
        <v>0</v>
      </c>
      <c r="U212" s="82">
        <v>0</v>
      </c>
      <c r="V212" s="77">
        <v>0</v>
      </c>
      <c r="W212" s="82">
        <v>0</v>
      </c>
      <c r="X212" s="82">
        <v>0</v>
      </c>
      <c r="Y212" s="75"/>
    </row>
    <row r="213" spans="1:25" ht="11.25">
      <c r="A213" s="66" t="s">
        <v>888</v>
      </c>
      <c r="B213" s="67" t="s">
        <v>213</v>
      </c>
      <c r="C213" s="66" t="s">
        <v>220</v>
      </c>
      <c r="D213" s="66" t="s">
        <v>196</v>
      </c>
      <c r="E213" s="68" t="s">
        <v>889</v>
      </c>
      <c r="F213" s="69"/>
      <c r="G213" s="80">
        <v>0</v>
      </c>
      <c r="H213" s="80">
        <v>0</v>
      </c>
      <c r="I213" s="81">
        <v>0</v>
      </c>
      <c r="J213" s="72">
        <v>0</v>
      </c>
      <c r="K213" s="73">
        <v>0</v>
      </c>
      <c r="L213" s="73">
        <v>0</v>
      </c>
      <c r="M213" s="77">
        <v>0</v>
      </c>
      <c r="N213" s="82">
        <v>0</v>
      </c>
      <c r="O213" s="82">
        <v>0</v>
      </c>
      <c r="P213" s="74">
        <v>0</v>
      </c>
      <c r="Q213" s="74">
        <v>0</v>
      </c>
      <c r="R213" s="74">
        <v>0</v>
      </c>
      <c r="S213" s="77">
        <v>0</v>
      </c>
      <c r="T213" s="82">
        <v>0</v>
      </c>
      <c r="U213" s="82">
        <v>0</v>
      </c>
      <c r="V213" s="77">
        <v>0</v>
      </c>
      <c r="W213" s="82">
        <v>0</v>
      </c>
      <c r="X213" s="82">
        <v>0</v>
      </c>
      <c r="Y213" s="75"/>
    </row>
    <row r="214" spans="1:25" ht="11.25">
      <c r="A214" s="66" t="s">
        <v>890</v>
      </c>
      <c r="B214" s="67" t="s">
        <v>213</v>
      </c>
      <c r="C214" s="66" t="s">
        <v>202</v>
      </c>
      <c r="D214" s="66" t="s">
        <v>193</v>
      </c>
      <c r="E214" s="68" t="s">
        <v>891</v>
      </c>
      <c r="F214" s="69"/>
      <c r="G214" s="80">
        <v>0</v>
      </c>
      <c r="H214" s="80">
        <v>0</v>
      </c>
      <c r="I214" s="81">
        <v>0</v>
      </c>
      <c r="J214" s="72">
        <v>0</v>
      </c>
      <c r="K214" s="73">
        <v>0</v>
      </c>
      <c r="L214" s="73">
        <v>0</v>
      </c>
      <c r="M214" s="77">
        <v>0</v>
      </c>
      <c r="N214" s="82">
        <v>0</v>
      </c>
      <c r="O214" s="82">
        <v>0</v>
      </c>
      <c r="P214" s="74">
        <v>0</v>
      </c>
      <c r="Q214" s="74">
        <v>0</v>
      </c>
      <c r="R214" s="74">
        <v>0</v>
      </c>
      <c r="S214" s="77">
        <v>0</v>
      </c>
      <c r="T214" s="82">
        <v>0</v>
      </c>
      <c r="U214" s="82">
        <v>0</v>
      </c>
      <c r="V214" s="77">
        <v>0</v>
      </c>
      <c r="W214" s="82">
        <v>0</v>
      </c>
      <c r="X214" s="82">
        <v>0</v>
      </c>
      <c r="Y214" s="75"/>
    </row>
    <row r="215" spans="1:25" ht="11.25">
      <c r="A215" s="66" t="s">
        <v>892</v>
      </c>
      <c r="B215" s="67" t="s">
        <v>213</v>
      </c>
      <c r="C215" s="66" t="s">
        <v>202</v>
      </c>
      <c r="D215" s="66" t="s">
        <v>196</v>
      </c>
      <c r="E215" s="68" t="s">
        <v>893</v>
      </c>
      <c r="F215" s="69"/>
      <c r="G215" s="80">
        <v>0</v>
      </c>
      <c r="H215" s="80">
        <v>0</v>
      </c>
      <c r="I215" s="81">
        <v>0</v>
      </c>
      <c r="J215" s="72">
        <v>0</v>
      </c>
      <c r="K215" s="73">
        <v>0</v>
      </c>
      <c r="L215" s="73">
        <v>0</v>
      </c>
      <c r="M215" s="77">
        <v>0</v>
      </c>
      <c r="N215" s="82">
        <v>0</v>
      </c>
      <c r="O215" s="82">
        <v>0</v>
      </c>
      <c r="P215" s="74">
        <v>0</v>
      </c>
      <c r="Q215" s="74">
        <v>0</v>
      </c>
      <c r="R215" s="74">
        <v>0</v>
      </c>
      <c r="S215" s="77">
        <v>0</v>
      </c>
      <c r="T215" s="82">
        <v>0</v>
      </c>
      <c r="U215" s="82">
        <v>0</v>
      </c>
      <c r="V215" s="77">
        <v>0</v>
      </c>
      <c r="W215" s="82">
        <v>0</v>
      </c>
      <c r="X215" s="82">
        <v>0</v>
      </c>
      <c r="Y215" s="75"/>
    </row>
    <row r="216" spans="1:25" ht="11.25">
      <c r="A216" s="66" t="s">
        <v>894</v>
      </c>
      <c r="B216" s="67" t="s">
        <v>213</v>
      </c>
      <c r="C216" s="66" t="s">
        <v>236</v>
      </c>
      <c r="D216" s="66" t="s">
        <v>193</v>
      </c>
      <c r="E216" s="68" t="s">
        <v>895</v>
      </c>
      <c r="F216" s="69"/>
      <c r="G216" s="80">
        <v>30247.9703</v>
      </c>
      <c r="H216" s="80">
        <v>30247.9703</v>
      </c>
      <c r="I216" s="81">
        <v>0</v>
      </c>
      <c r="J216" s="72">
        <v>22943.55</v>
      </c>
      <c r="K216" s="73">
        <v>22943.55</v>
      </c>
      <c r="L216" s="73">
        <v>0</v>
      </c>
      <c r="M216" s="77">
        <v>22943.55</v>
      </c>
      <c r="N216" s="82">
        <v>22943.55</v>
      </c>
      <c r="O216" s="82">
        <v>0</v>
      </c>
      <c r="P216" s="74">
        <v>0</v>
      </c>
      <c r="Q216" s="74">
        <v>0</v>
      </c>
      <c r="R216" s="74">
        <v>0</v>
      </c>
      <c r="S216" s="77">
        <v>22943.55</v>
      </c>
      <c r="T216" s="82">
        <v>22943.55</v>
      </c>
      <c r="U216" s="82">
        <v>0</v>
      </c>
      <c r="V216" s="77">
        <v>42943.55</v>
      </c>
      <c r="W216" s="82">
        <v>22943.55</v>
      </c>
      <c r="X216" s="82">
        <v>20000</v>
      </c>
      <c r="Y216" s="75"/>
    </row>
    <row r="217" spans="1:25" ht="11.25">
      <c r="A217" s="66" t="s">
        <v>896</v>
      </c>
      <c r="B217" s="67" t="s">
        <v>213</v>
      </c>
      <c r="C217" s="66" t="s">
        <v>236</v>
      </c>
      <c r="D217" s="66" t="s">
        <v>196</v>
      </c>
      <c r="E217" s="68" t="s">
        <v>897</v>
      </c>
      <c r="F217" s="69"/>
      <c r="G217" s="80">
        <v>30247.9703</v>
      </c>
      <c r="H217" s="80">
        <v>30247.9703</v>
      </c>
      <c r="I217" s="81">
        <v>0</v>
      </c>
      <c r="J217" s="72">
        <v>22943.55</v>
      </c>
      <c r="K217" s="73">
        <v>22943.55</v>
      </c>
      <c r="L217" s="73">
        <v>0</v>
      </c>
      <c r="M217" s="77">
        <v>22943.55</v>
      </c>
      <c r="N217" s="82">
        <v>22943.55</v>
      </c>
      <c r="O217" s="82">
        <v>0</v>
      </c>
      <c r="P217" s="74">
        <v>0</v>
      </c>
      <c r="Q217" s="74">
        <v>0</v>
      </c>
      <c r="R217" s="74">
        <v>0</v>
      </c>
      <c r="S217" s="77">
        <v>22943.55</v>
      </c>
      <c r="T217" s="82">
        <v>22943.55</v>
      </c>
      <c r="U217" s="82">
        <v>0</v>
      </c>
      <c r="V217" s="77">
        <v>42943.55</v>
      </c>
      <c r="W217" s="82">
        <v>22943.55</v>
      </c>
      <c r="X217" s="82">
        <v>20000</v>
      </c>
      <c r="Y217" s="75"/>
    </row>
    <row r="218" spans="1:25" ht="11.25">
      <c r="A218" s="66"/>
      <c r="B218" s="67"/>
      <c r="C218" s="66"/>
      <c r="D218" s="66"/>
      <c r="E218" s="68" t="s">
        <v>631</v>
      </c>
      <c r="F218" s="69" t="s">
        <v>388</v>
      </c>
      <c r="G218" s="80">
        <v>6686.7203</v>
      </c>
      <c r="H218" s="80">
        <v>6686.7203</v>
      </c>
      <c r="I218" s="81">
        <v>0</v>
      </c>
      <c r="J218" s="72">
        <v>8000</v>
      </c>
      <c r="K218" s="73">
        <v>8000</v>
      </c>
      <c r="L218" s="73">
        <v>0</v>
      </c>
      <c r="M218" s="77">
        <v>8000</v>
      </c>
      <c r="N218" s="82">
        <v>8000</v>
      </c>
      <c r="O218" s="82">
        <v>0</v>
      </c>
      <c r="P218" s="74">
        <v>0</v>
      </c>
      <c r="Q218" s="74">
        <v>0</v>
      </c>
      <c r="R218" s="74">
        <v>0</v>
      </c>
      <c r="S218" s="77">
        <v>8000</v>
      </c>
      <c r="T218" s="82">
        <v>8000</v>
      </c>
      <c r="U218" s="82">
        <v>0</v>
      </c>
      <c r="V218" s="77">
        <v>8000</v>
      </c>
      <c r="W218" s="82">
        <v>8000</v>
      </c>
      <c r="X218" s="82">
        <v>0</v>
      </c>
      <c r="Y218" s="75"/>
    </row>
    <row r="219" spans="1:25" ht="22.5">
      <c r="A219" s="66"/>
      <c r="B219" s="67"/>
      <c r="C219" s="66"/>
      <c r="D219" s="66"/>
      <c r="E219" s="68" t="s">
        <v>686</v>
      </c>
      <c r="F219" s="69" t="s">
        <v>427</v>
      </c>
      <c r="G219" s="80">
        <v>0</v>
      </c>
      <c r="H219" s="80">
        <v>0</v>
      </c>
      <c r="I219" s="81">
        <v>0</v>
      </c>
      <c r="J219" s="72">
        <v>0</v>
      </c>
      <c r="K219" s="73">
        <v>0</v>
      </c>
      <c r="L219" s="73">
        <v>0</v>
      </c>
      <c r="M219" s="77">
        <v>0</v>
      </c>
      <c r="N219" s="82">
        <v>0</v>
      </c>
      <c r="O219" s="82">
        <v>0</v>
      </c>
      <c r="P219" s="74">
        <v>0</v>
      </c>
      <c r="Q219" s="74">
        <v>0</v>
      </c>
      <c r="R219" s="74">
        <v>0</v>
      </c>
      <c r="S219" s="77">
        <v>0</v>
      </c>
      <c r="T219" s="82">
        <v>0</v>
      </c>
      <c r="U219" s="82">
        <v>0</v>
      </c>
      <c r="V219" s="77">
        <v>0</v>
      </c>
      <c r="W219" s="82">
        <v>0</v>
      </c>
      <c r="X219" s="82">
        <v>0</v>
      </c>
      <c r="Y219" s="75"/>
    </row>
    <row r="220" spans="1:25" ht="22.5">
      <c r="A220" s="66"/>
      <c r="B220" s="67"/>
      <c r="C220" s="66"/>
      <c r="D220" s="66"/>
      <c r="E220" s="68" t="s">
        <v>810</v>
      </c>
      <c r="F220" s="69" t="s">
        <v>455</v>
      </c>
      <c r="G220" s="80">
        <v>23561.25</v>
      </c>
      <c r="H220" s="80">
        <v>23561.25</v>
      </c>
      <c r="I220" s="81">
        <v>0</v>
      </c>
      <c r="J220" s="72">
        <v>14943.55</v>
      </c>
      <c r="K220" s="73">
        <v>14943.55</v>
      </c>
      <c r="L220" s="73">
        <v>0</v>
      </c>
      <c r="M220" s="77">
        <v>14943.55</v>
      </c>
      <c r="N220" s="82">
        <v>14943.55</v>
      </c>
      <c r="O220" s="82">
        <v>0</v>
      </c>
      <c r="P220" s="74">
        <v>0</v>
      </c>
      <c r="Q220" s="74">
        <v>0</v>
      </c>
      <c r="R220" s="74">
        <v>0</v>
      </c>
      <c r="S220" s="77">
        <v>14943.55</v>
      </c>
      <c r="T220" s="82">
        <v>14943.55</v>
      </c>
      <c r="U220" s="82">
        <v>0</v>
      </c>
      <c r="V220" s="77">
        <v>14943.55</v>
      </c>
      <c r="W220" s="82">
        <v>14943.55</v>
      </c>
      <c r="X220" s="82">
        <v>0</v>
      </c>
      <c r="Y220" s="75"/>
    </row>
    <row r="221" spans="1:25" ht="11.25">
      <c r="A221" s="66"/>
      <c r="B221" s="67"/>
      <c r="C221" s="66"/>
      <c r="D221" s="66"/>
      <c r="E221" s="68" t="s">
        <v>649</v>
      </c>
      <c r="F221" s="69" t="s">
        <v>500</v>
      </c>
      <c r="G221" s="80">
        <v>0</v>
      </c>
      <c r="H221" s="80">
        <v>0</v>
      </c>
      <c r="I221" s="81">
        <v>0</v>
      </c>
      <c r="J221" s="72">
        <v>0</v>
      </c>
      <c r="K221" s="73">
        <v>0</v>
      </c>
      <c r="L221" s="73">
        <v>0</v>
      </c>
      <c r="M221" s="77">
        <v>0</v>
      </c>
      <c r="N221" s="82">
        <v>0</v>
      </c>
      <c r="O221" s="82">
        <v>0</v>
      </c>
      <c r="P221" s="74">
        <v>0</v>
      </c>
      <c r="Q221" s="74">
        <v>0</v>
      </c>
      <c r="R221" s="74">
        <v>0</v>
      </c>
      <c r="S221" s="77">
        <v>0</v>
      </c>
      <c r="T221" s="82">
        <v>0</v>
      </c>
      <c r="U221" s="82">
        <v>0</v>
      </c>
      <c r="V221" s="77">
        <v>0</v>
      </c>
      <c r="W221" s="82">
        <v>0</v>
      </c>
      <c r="X221" s="82">
        <v>0</v>
      </c>
      <c r="Y221" s="75"/>
    </row>
    <row r="222" spans="1:25" ht="11.25">
      <c r="A222" s="66"/>
      <c r="B222" s="67"/>
      <c r="C222" s="66"/>
      <c r="D222" s="66"/>
      <c r="E222" s="68" t="s">
        <v>653</v>
      </c>
      <c r="F222" s="69" t="s">
        <v>531</v>
      </c>
      <c r="G222" s="80">
        <v>0</v>
      </c>
      <c r="H222" s="80">
        <v>0</v>
      </c>
      <c r="I222" s="81">
        <v>0</v>
      </c>
      <c r="J222" s="72">
        <v>0</v>
      </c>
      <c r="K222" s="73">
        <v>0</v>
      </c>
      <c r="L222" s="73">
        <v>0</v>
      </c>
      <c r="M222" s="77">
        <v>0</v>
      </c>
      <c r="N222" s="82">
        <v>0</v>
      </c>
      <c r="O222" s="82">
        <v>0</v>
      </c>
      <c r="P222" s="74">
        <v>0</v>
      </c>
      <c r="Q222" s="74">
        <v>0</v>
      </c>
      <c r="R222" s="74">
        <v>0</v>
      </c>
      <c r="S222" s="77">
        <v>0</v>
      </c>
      <c r="T222" s="82">
        <v>0</v>
      </c>
      <c r="U222" s="82">
        <v>0</v>
      </c>
      <c r="V222" s="77">
        <v>20000</v>
      </c>
      <c r="W222" s="82">
        <v>0</v>
      </c>
      <c r="X222" s="82">
        <v>20000</v>
      </c>
      <c r="Y222" s="75"/>
    </row>
    <row r="223" spans="1:25" ht="33.75">
      <c r="A223" s="66" t="s">
        <v>898</v>
      </c>
      <c r="B223" s="67" t="s">
        <v>213</v>
      </c>
      <c r="C223" s="66" t="s">
        <v>209</v>
      </c>
      <c r="D223" s="66" t="s">
        <v>193</v>
      </c>
      <c r="E223" s="68" t="s">
        <v>899</v>
      </c>
      <c r="F223" s="69"/>
      <c r="G223" s="80">
        <v>0</v>
      </c>
      <c r="H223" s="80">
        <v>0</v>
      </c>
      <c r="I223" s="81">
        <v>0</v>
      </c>
      <c r="J223" s="72">
        <v>0</v>
      </c>
      <c r="K223" s="73">
        <v>0</v>
      </c>
      <c r="L223" s="73">
        <v>0</v>
      </c>
      <c r="M223" s="77">
        <v>0</v>
      </c>
      <c r="N223" s="82">
        <v>0</v>
      </c>
      <c r="O223" s="82">
        <v>0</v>
      </c>
      <c r="P223" s="74">
        <v>0</v>
      </c>
      <c r="Q223" s="74">
        <v>0</v>
      </c>
      <c r="R223" s="74">
        <v>0</v>
      </c>
      <c r="S223" s="77">
        <v>0</v>
      </c>
      <c r="T223" s="82">
        <v>0</v>
      </c>
      <c r="U223" s="82">
        <v>0</v>
      </c>
      <c r="V223" s="77">
        <v>0</v>
      </c>
      <c r="W223" s="82">
        <v>0</v>
      </c>
      <c r="X223" s="82">
        <v>0</v>
      </c>
      <c r="Y223" s="75"/>
    </row>
    <row r="224" spans="1:25" ht="33.75">
      <c r="A224" s="66" t="s">
        <v>900</v>
      </c>
      <c r="B224" s="67" t="s">
        <v>213</v>
      </c>
      <c r="C224" s="66" t="s">
        <v>209</v>
      </c>
      <c r="D224" s="66" t="s">
        <v>196</v>
      </c>
      <c r="E224" s="68" t="s">
        <v>901</v>
      </c>
      <c r="F224" s="69"/>
      <c r="G224" s="80">
        <v>0</v>
      </c>
      <c r="H224" s="80">
        <v>0</v>
      </c>
      <c r="I224" s="81">
        <v>0</v>
      </c>
      <c r="J224" s="72">
        <v>0</v>
      </c>
      <c r="K224" s="73">
        <v>0</v>
      </c>
      <c r="L224" s="73">
        <v>0</v>
      </c>
      <c r="M224" s="77">
        <v>0</v>
      </c>
      <c r="N224" s="82">
        <v>0</v>
      </c>
      <c r="O224" s="82">
        <v>0</v>
      </c>
      <c r="P224" s="74">
        <v>0</v>
      </c>
      <c r="Q224" s="74">
        <v>0</v>
      </c>
      <c r="R224" s="74">
        <v>0</v>
      </c>
      <c r="S224" s="77">
        <v>0</v>
      </c>
      <c r="T224" s="82">
        <v>0</v>
      </c>
      <c r="U224" s="82">
        <v>0</v>
      </c>
      <c r="V224" s="77">
        <v>0</v>
      </c>
      <c r="W224" s="82">
        <v>0</v>
      </c>
      <c r="X224" s="82">
        <v>0</v>
      </c>
      <c r="Y224" s="75"/>
    </row>
    <row r="225" spans="1:25" ht="22.5">
      <c r="A225" s="66" t="s">
        <v>902</v>
      </c>
      <c r="B225" s="67" t="s">
        <v>213</v>
      </c>
      <c r="C225" s="66" t="s">
        <v>213</v>
      </c>
      <c r="D225" s="66" t="s">
        <v>193</v>
      </c>
      <c r="E225" s="68" t="s">
        <v>903</v>
      </c>
      <c r="F225" s="69"/>
      <c r="G225" s="80">
        <v>43052.551</v>
      </c>
      <c r="H225" s="80">
        <v>43052.551</v>
      </c>
      <c r="I225" s="81">
        <v>0</v>
      </c>
      <c r="J225" s="72">
        <v>49365</v>
      </c>
      <c r="K225" s="73">
        <v>49365</v>
      </c>
      <c r="L225" s="73">
        <v>0</v>
      </c>
      <c r="M225" s="77">
        <v>59865</v>
      </c>
      <c r="N225" s="77">
        <v>59865</v>
      </c>
      <c r="O225" s="82">
        <v>0</v>
      </c>
      <c r="P225" s="74">
        <v>10500</v>
      </c>
      <c r="Q225" s="74">
        <v>10500</v>
      </c>
      <c r="R225" s="74">
        <v>0</v>
      </c>
      <c r="S225" s="77">
        <v>62865</v>
      </c>
      <c r="T225" s="77">
        <v>62865</v>
      </c>
      <c r="U225" s="82">
        <v>0</v>
      </c>
      <c r="V225" s="77">
        <v>62865</v>
      </c>
      <c r="W225" s="77">
        <v>62865</v>
      </c>
      <c r="X225" s="82">
        <v>0</v>
      </c>
      <c r="Y225" s="75"/>
    </row>
    <row r="226" spans="1:25" ht="22.5">
      <c r="A226" s="66" t="s">
        <v>904</v>
      </c>
      <c r="B226" s="67" t="s">
        <v>213</v>
      </c>
      <c r="C226" s="66" t="s">
        <v>213</v>
      </c>
      <c r="D226" s="66" t="s">
        <v>196</v>
      </c>
      <c r="E226" s="68" t="s">
        <v>905</v>
      </c>
      <c r="F226" s="69"/>
      <c r="G226" s="80">
        <v>43052.551</v>
      </c>
      <c r="H226" s="80">
        <v>43052.551</v>
      </c>
      <c r="I226" s="81">
        <v>0</v>
      </c>
      <c r="J226" s="72">
        <v>49365</v>
      </c>
      <c r="K226" s="73">
        <v>49365</v>
      </c>
      <c r="L226" s="73">
        <v>0</v>
      </c>
      <c r="M226" s="77">
        <v>59865</v>
      </c>
      <c r="N226" s="77">
        <v>59865</v>
      </c>
      <c r="O226" s="82">
        <v>0</v>
      </c>
      <c r="P226" s="74">
        <v>10500</v>
      </c>
      <c r="Q226" s="74">
        <v>10500</v>
      </c>
      <c r="R226" s="74">
        <v>0</v>
      </c>
      <c r="S226" s="77">
        <v>62865</v>
      </c>
      <c r="T226" s="77">
        <v>62865</v>
      </c>
      <c r="U226" s="82">
        <v>0</v>
      </c>
      <c r="V226" s="77">
        <v>62865</v>
      </c>
      <c r="W226" s="77">
        <v>62865</v>
      </c>
      <c r="X226" s="82">
        <v>0</v>
      </c>
      <c r="Y226" s="75"/>
    </row>
    <row r="227" spans="1:25" ht="22.5">
      <c r="A227" s="66"/>
      <c r="B227" s="67"/>
      <c r="C227" s="66"/>
      <c r="D227" s="66"/>
      <c r="E227" s="68" t="s">
        <v>810</v>
      </c>
      <c r="F227" s="69" t="s">
        <v>455</v>
      </c>
      <c r="G227" s="80">
        <v>43052.551</v>
      </c>
      <c r="H227" s="80">
        <v>43052.551</v>
      </c>
      <c r="I227" s="81">
        <v>0</v>
      </c>
      <c r="J227" s="72">
        <v>49365</v>
      </c>
      <c r="K227" s="73">
        <v>49365</v>
      </c>
      <c r="L227" s="73">
        <v>0</v>
      </c>
      <c r="M227" s="77">
        <v>59865</v>
      </c>
      <c r="N227" s="77">
        <v>59865</v>
      </c>
      <c r="O227" s="82">
        <v>0</v>
      </c>
      <c r="P227" s="74">
        <v>10500</v>
      </c>
      <c r="Q227" s="74">
        <v>10500</v>
      </c>
      <c r="R227" s="74">
        <v>0</v>
      </c>
      <c r="S227" s="77">
        <v>62865</v>
      </c>
      <c r="T227" s="77">
        <v>62865</v>
      </c>
      <c r="U227" s="82">
        <v>0</v>
      </c>
      <c r="V227" s="77">
        <v>62865</v>
      </c>
      <c r="W227" s="77">
        <v>62865</v>
      </c>
      <c r="X227" s="82">
        <v>0</v>
      </c>
      <c r="Y227" s="75"/>
    </row>
    <row r="228" spans="1:25" ht="22.5">
      <c r="A228" s="66" t="s">
        <v>906</v>
      </c>
      <c r="B228" s="67" t="s">
        <v>249</v>
      </c>
      <c r="C228" s="66" t="s">
        <v>193</v>
      </c>
      <c r="D228" s="66" t="s">
        <v>193</v>
      </c>
      <c r="E228" s="68" t="s">
        <v>907</v>
      </c>
      <c r="F228" s="69"/>
      <c r="G228" s="80">
        <v>0</v>
      </c>
      <c r="H228" s="80">
        <v>0</v>
      </c>
      <c r="I228" s="81">
        <v>0</v>
      </c>
      <c r="J228" s="72">
        <v>0</v>
      </c>
      <c r="K228" s="73">
        <v>0</v>
      </c>
      <c r="L228" s="73">
        <v>0</v>
      </c>
      <c r="M228" s="77">
        <v>0</v>
      </c>
      <c r="N228" s="82">
        <v>0</v>
      </c>
      <c r="O228" s="82">
        <v>0</v>
      </c>
      <c r="P228" s="74">
        <v>0</v>
      </c>
      <c r="Q228" s="74">
        <v>0</v>
      </c>
      <c r="R228" s="74">
        <v>0</v>
      </c>
      <c r="S228" s="77">
        <v>0</v>
      </c>
      <c r="T228" s="82">
        <v>0</v>
      </c>
      <c r="U228" s="82">
        <v>0</v>
      </c>
      <c r="V228" s="77">
        <v>0</v>
      </c>
      <c r="W228" s="82">
        <v>0</v>
      </c>
      <c r="X228" s="82">
        <v>0</v>
      </c>
      <c r="Y228" s="75"/>
    </row>
    <row r="229" spans="1:25" ht="22.5">
      <c r="A229" s="66" t="s">
        <v>908</v>
      </c>
      <c r="B229" s="67" t="s">
        <v>249</v>
      </c>
      <c r="C229" s="66" t="s">
        <v>196</v>
      </c>
      <c r="D229" s="66" t="s">
        <v>193</v>
      </c>
      <c r="E229" s="68" t="s">
        <v>909</v>
      </c>
      <c r="F229" s="69"/>
      <c r="G229" s="80">
        <v>0</v>
      </c>
      <c r="H229" s="80">
        <v>0</v>
      </c>
      <c r="I229" s="81">
        <v>0</v>
      </c>
      <c r="J229" s="72">
        <v>0</v>
      </c>
      <c r="K229" s="73">
        <v>0</v>
      </c>
      <c r="L229" s="73">
        <v>0</v>
      </c>
      <c r="M229" s="77">
        <v>0</v>
      </c>
      <c r="N229" s="82">
        <v>0</v>
      </c>
      <c r="O229" s="82">
        <v>0</v>
      </c>
      <c r="P229" s="74">
        <v>0</v>
      </c>
      <c r="Q229" s="74">
        <v>0</v>
      </c>
      <c r="R229" s="74">
        <v>0</v>
      </c>
      <c r="S229" s="77">
        <v>0</v>
      </c>
      <c r="T229" s="82">
        <v>0</v>
      </c>
      <c r="U229" s="82">
        <v>0</v>
      </c>
      <c r="V229" s="77">
        <v>0</v>
      </c>
      <c r="W229" s="82">
        <v>0</v>
      </c>
      <c r="X229" s="82">
        <v>0</v>
      </c>
      <c r="Y229" s="75"/>
    </row>
    <row r="230" spans="1:25" ht="11.25">
      <c r="A230" s="66" t="s">
        <v>910</v>
      </c>
      <c r="B230" s="67" t="s">
        <v>249</v>
      </c>
      <c r="C230" s="66" t="s">
        <v>196</v>
      </c>
      <c r="D230" s="66" t="s">
        <v>196</v>
      </c>
      <c r="E230" s="68" t="s">
        <v>911</v>
      </c>
      <c r="F230" s="69"/>
      <c r="G230" s="80">
        <v>0</v>
      </c>
      <c r="H230" s="80">
        <v>0</v>
      </c>
      <c r="I230" s="81">
        <v>0</v>
      </c>
      <c r="J230" s="72">
        <v>0</v>
      </c>
      <c r="K230" s="73">
        <v>0</v>
      </c>
      <c r="L230" s="73">
        <v>0</v>
      </c>
      <c r="M230" s="77">
        <v>0</v>
      </c>
      <c r="N230" s="82">
        <v>0</v>
      </c>
      <c r="O230" s="82">
        <v>0</v>
      </c>
      <c r="P230" s="74">
        <v>0</v>
      </c>
      <c r="Q230" s="74">
        <v>0</v>
      </c>
      <c r="R230" s="74">
        <v>0</v>
      </c>
      <c r="S230" s="77">
        <v>0</v>
      </c>
      <c r="T230" s="82">
        <v>0</v>
      </c>
      <c r="U230" s="82">
        <v>0</v>
      </c>
      <c r="V230" s="77">
        <v>0</v>
      </c>
      <c r="W230" s="82">
        <v>0</v>
      </c>
      <c r="X230" s="82">
        <v>0</v>
      </c>
      <c r="Y230" s="75"/>
    </row>
    <row r="231" spans="1:25" ht="11.25">
      <c r="A231" s="66" t="s">
        <v>912</v>
      </c>
      <c r="B231" s="67" t="s">
        <v>249</v>
      </c>
      <c r="C231" s="66" t="s">
        <v>196</v>
      </c>
      <c r="D231" s="66" t="s">
        <v>220</v>
      </c>
      <c r="E231" s="68" t="s">
        <v>913</v>
      </c>
      <c r="F231" s="69"/>
      <c r="G231" s="80">
        <v>0</v>
      </c>
      <c r="H231" s="80">
        <v>0</v>
      </c>
      <c r="I231" s="81">
        <v>0</v>
      </c>
      <c r="J231" s="72">
        <v>0</v>
      </c>
      <c r="K231" s="73">
        <v>0</v>
      </c>
      <c r="L231" s="73">
        <v>0</v>
      </c>
      <c r="M231" s="77">
        <v>0</v>
      </c>
      <c r="N231" s="82">
        <v>0</v>
      </c>
      <c r="O231" s="82">
        <v>0</v>
      </c>
      <c r="P231" s="74">
        <v>0</v>
      </c>
      <c r="Q231" s="74">
        <v>0</v>
      </c>
      <c r="R231" s="74">
        <v>0</v>
      </c>
      <c r="S231" s="77">
        <v>0</v>
      </c>
      <c r="T231" s="82">
        <v>0</v>
      </c>
      <c r="U231" s="82">
        <v>0</v>
      </c>
      <c r="V231" s="77">
        <v>0</v>
      </c>
      <c r="W231" s="82">
        <v>0</v>
      </c>
      <c r="X231" s="82">
        <v>0</v>
      </c>
      <c r="Y231" s="75"/>
    </row>
    <row r="232" spans="1:25" ht="11.25">
      <c r="A232" s="66" t="s">
        <v>914</v>
      </c>
      <c r="B232" s="67" t="s">
        <v>249</v>
      </c>
      <c r="C232" s="66" t="s">
        <v>196</v>
      </c>
      <c r="D232" s="66" t="s">
        <v>202</v>
      </c>
      <c r="E232" s="68" t="s">
        <v>915</v>
      </c>
      <c r="F232" s="69"/>
      <c r="G232" s="80">
        <v>0</v>
      </c>
      <c r="H232" s="80">
        <v>0</v>
      </c>
      <c r="I232" s="81">
        <v>0</v>
      </c>
      <c r="J232" s="72">
        <v>0</v>
      </c>
      <c r="K232" s="73">
        <v>0</v>
      </c>
      <c r="L232" s="73">
        <v>0</v>
      </c>
      <c r="M232" s="77">
        <v>0</v>
      </c>
      <c r="N232" s="82">
        <v>0</v>
      </c>
      <c r="O232" s="82">
        <v>0</v>
      </c>
      <c r="P232" s="74">
        <v>0</v>
      </c>
      <c r="Q232" s="74">
        <v>0</v>
      </c>
      <c r="R232" s="74">
        <v>0</v>
      </c>
      <c r="S232" s="77">
        <v>0</v>
      </c>
      <c r="T232" s="82">
        <v>0</v>
      </c>
      <c r="U232" s="82">
        <v>0</v>
      </c>
      <c r="V232" s="77">
        <v>0</v>
      </c>
      <c r="W232" s="82">
        <v>0</v>
      </c>
      <c r="X232" s="82">
        <v>0</v>
      </c>
      <c r="Y232" s="75"/>
    </row>
    <row r="233" spans="1:25" ht="11.25">
      <c r="A233" s="66" t="s">
        <v>916</v>
      </c>
      <c r="B233" s="67" t="s">
        <v>249</v>
      </c>
      <c r="C233" s="66" t="s">
        <v>220</v>
      </c>
      <c r="D233" s="66" t="s">
        <v>193</v>
      </c>
      <c r="E233" s="68" t="s">
        <v>917</v>
      </c>
      <c r="F233" s="69"/>
      <c r="G233" s="80">
        <v>0</v>
      </c>
      <c r="H233" s="80">
        <v>0</v>
      </c>
      <c r="I233" s="81">
        <v>0</v>
      </c>
      <c r="J233" s="72">
        <v>0</v>
      </c>
      <c r="K233" s="73">
        <v>0</v>
      </c>
      <c r="L233" s="73">
        <v>0</v>
      </c>
      <c r="M233" s="77">
        <v>0</v>
      </c>
      <c r="N233" s="82">
        <v>0</v>
      </c>
      <c r="O233" s="82">
        <v>0</v>
      </c>
      <c r="P233" s="74">
        <v>0</v>
      </c>
      <c r="Q233" s="74">
        <v>0</v>
      </c>
      <c r="R233" s="74">
        <v>0</v>
      </c>
      <c r="S233" s="77">
        <v>0</v>
      </c>
      <c r="T233" s="82">
        <v>0</v>
      </c>
      <c r="U233" s="82">
        <v>0</v>
      </c>
      <c r="V233" s="77">
        <v>0</v>
      </c>
      <c r="W233" s="82">
        <v>0</v>
      </c>
      <c r="X233" s="82">
        <v>0</v>
      </c>
      <c r="Y233" s="75"/>
    </row>
    <row r="234" spans="1:25" ht="11.25">
      <c r="A234" s="66" t="s">
        <v>918</v>
      </c>
      <c r="B234" s="67" t="s">
        <v>249</v>
      </c>
      <c r="C234" s="66" t="s">
        <v>220</v>
      </c>
      <c r="D234" s="66" t="s">
        <v>196</v>
      </c>
      <c r="E234" s="68" t="s">
        <v>919</v>
      </c>
      <c r="F234" s="69"/>
      <c r="G234" s="80">
        <v>0</v>
      </c>
      <c r="H234" s="80">
        <v>0</v>
      </c>
      <c r="I234" s="81">
        <v>0</v>
      </c>
      <c r="J234" s="72">
        <v>0</v>
      </c>
      <c r="K234" s="73">
        <v>0</v>
      </c>
      <c r="L234" s="73">
        <v>0</v>
      </c>
      <c r="M234" s="77">
        <v>0</v>
      </c>
      <c r="N234" s="82">
        <v>0</v>
      </c>
      <c r="O234" s="82">
        <v>0</v>
      </c>
      <c r="P234" s="74">
        <v>0</v>
      </c>
      <c r="Q234" s="74">
        <v>0</v>
      </c>
      <c r="R234" s="74">
        <v>0</v>
      </c>
      <c r="S234" s="77">
        <v>0</v>
      </c>
      <c r="T234" s="82">
        <v>0</v>
      </c>
      <c r="U234" s="82">
        <v>0</v>
      </c>
      <c r="V234" s="77">
        <v>0</v>
      </c>
      <c r="W234" s="82">
        <v>0</v>
      </c>
      <c r="X234" s="82">
        <v>0</v>
      </c>
      <c r="Y234" s="75"/>
    </row>
    <row r="235" spans="1:25" ht="11.25">
      <c r="A235" s="66" t="s">
        <v>920</v>
      </c>
      <c r="B235" s="67" t="s">
        <v>249</v>
      </c>
      <c r="C235" s="66" t="s">
        <v>220</v>
      </c>
      <c r="D235" s="66" t="s">
        <v>220</v>
      </c>
      <c r="E235" s="68" t="s">
        <v>921</v>
      </c>
      <c r="F235" s="69"/>
      <c r="G235" s="80">
        <v>0</v>
      </c>
      <c r="H235" s="80">
        <v>0</v>
      </c>
      <c r="I235" s="81">
        <v>0</v>
      </c>
      <c r="J235" s="72">
        <v>0</v>
      </c>
      <c r="K235" s="73">
        <v>0</v>
      </c>
      <c r="L235" s="73">
        <v>0</v>
      </c>
      <c r="M235" s="77">
        <v>0</v>
      </c>
      <c r="N235" s="82">
        <v>0</v>
      </c>
      <c r="O235" s="82">
        <v>0</v>
      </c>
      <c r="P235" s="74">
        <v>0</v>
      </c>
      <c r="Q235" s="74">
        <v>0</v>
      </c>
      <c r="R235" s="74">
        <v>0</v>
      </c>
      <c r="S235" s="77">
        <v>0</v>
      </c>
      <c r="T235" s="82">
        <v>0</v>
      </c>
      <c r="U235" s="82">
        <v>0</v>
      </c>
      <c r="V235" s="77">
        <v>0</v>
      </c>
      <c r="W235" s="82">
        <v>0</v>
      </c>
      <c r="X235" s="82">
        <v>0</v>
      </c>
      <c r="Y235" s="75"/>
    </row>
    <row r="236" spans="1:25" ht="11.25">
      <c r="A236" s="66" t="s">
        <v>922</v>
      </c>
      <c r="B236" s="67" t="s">
        <v>249</v>
      </c>
      <c r="C236" s="66" t="s">
        <v>220</v>
      </c>
      <c r="D236" s="66" t="s">
        <v>202</v>
      </c>
      <c r="E236" s="68" t="s">
        <v>923</v>
      </c>
      <c r="F236" s="69"/>
      <c r="G236" s="80">
        <v>0</v>
      </c>
      <c r="H236" s="80">
        <v>0</v>
      </c>
      <c r="I236" s="81">
        <v>0</v>
      </c>
      <c r="J236" s="72">
        <v>0</v>
      </c>
      <c r="K236" s="73">
        <v>0</v>
      </c>
      <c r="L236" s="73">
        <v>0</v>
      </c>
      <c r="M236" s="77">
        <v>0</v>
      </c>
      <c r="N236" s="82">
        <v>0</v>
      </c>
      <c r="O236" s="82">
        <v>0</v>
      </c>
      <c r="P236" s="74">
        <v>0</v>
      </c>
      <c r="Q236" s="74">
        <v>0</v>
      </c>
      <c r="R236" s="74">
        <v>0</v>
      </c>
      <c r="S236" s="77">
        <v>0</v>
      </c>
      <c r="T236" s="82">
        <v>0</v>
      </c>
      <c r="U236" s="82">
        <v>0</v>
      </c>
      <c r="V236" s="77">
        <v>0</v>
      </c>
      <c r="W236" s="82">
        <v>0</v>
      </c>
      <c r="X236" s="82">
        <v>0</v>
      </c>
      <c r="Y236" s="75"/>
    </row>
    <row r="237" spans="1:25" ht="11.25">
      <c r="A237" s="66" t="s">
        <v>924</v>
      </c>
      <c r="B237" s="67" t="s">
        <v>249</v>
      </c>
      <c r="C237" s="66" t="s">
        <v>220</v>
      </c>
      <c r="D237" s="66" t="s">
        <v>236</v>
      </c>
      <c r="E237" s="68" t="s">
        <v>925</v>
      </c>
      <c r="F237" s="69"/>
      <c r="G237" s="80">
        <v>0</v>
      </c>
      <c r="H237" s="80">
        <v>0</v>
      </c>
      <c r="I237" s="81">
        <v>0</v>
      </c>
      <c r="J237" s="72">
        <v>0</v>
      </c>
      <c r="K237" s="73">
        <v>0</v>
      </c>
      <c r="L237" s="73">
        <v>0</v>
      </c>
      <c r="M237" s="77">
        <v>0</v>
      </c>
      <c r="N237" s="82">
        <v>0</v>
      </c>
      <c r="O237" s="82">
        <v>0</v>
      </c>
      <c r="P237" s="74">
        <v>0</v>
      </c>
      <c r="Q237" s="74">
        <v>0</v>
      </c>
      <c r="R237" s="74">
        <v>0</v>
      </c>
      <c r="S237" s="77">
        <v>0</v>
      </c>
      <c r="T237" s="82">
        <v>0</v>
      </c>
      <c r="U237" s="82">
        <v>0</v>
      </c>
      <c r="V237" s="77">
        <v>0</v>
      </c>
      <c r="W237" s="82">
        <v>0</v>
      </c>
      <c r="X237" s="82">
        <v>0</v>
      </c>
      <c r="Y237" s="75"/>
    </row>
    <row r="238" spans="1:25" ht="11.25">
      <c r="A238" s="66" t="s">
        <v>926</v>
      </c>
      <c r="B238" s="67" t="s">
        <v>249</v>
      </c>
      <c r="C238" s="66" t="s">
        <v>202</v>
      </c>
      <c r="D238" s="66" t="s">
        <v>193</v>
      </c>
      <c r="E238" s="68" t="s">
        <v>927</v>
      </c>
      <c r="F238" s="69"/>
      <c r="G238" s="80">
        <v>0</v>
      </c>
      <c r="H238" s="80">
        <v>0</v>
      </c>
      <c r="I238" s="81">
        <v>0</v>
      </c>
      <c r="J238" s="72">
        <v>0</v>
      </c>
      <c r="K238" s="73">
        <v>0</v>
      </c>
      <c r="L238" s="73">
        <v>0</v>
      </c>
      <c r="M238" s="77">
        <v>0</v>
      </c>
      <c r="N238" s="82">
        <v>0</v>
      </c>
      <c r="O238" s="82">
        <v>0</v>
      </c>
      <c r="P238" s="74">
        <v>0</v>
      </c>
      <c r="Q238" s="74">
        <v>0</v>
      </c>
      <c r="R238" s="74">
        <v>0</v>
      </c>
      <c r="S238" s="77">
        <v>0</v>
      </c>
      <c r="T238" s="82">
        <v>0</v>
      </c>
      <c r="U238" s="82">
        <v>0</v>
      </c>
      <c r="V238" s="77">
        <v>0</v>
      </c>
      <c r="W238" s="82">
        <v>0</v>
      </c>
      <c r="X238" s="82">
        <v>0</v>
      </c>
      <c r="Y238" s="75"/>
    </row>
    <row r="239" spans="1:25" ht="11.25">
      <c r="A239" s="66" t="s">
        <v>928</v>
      </c>
      <c r="B239" s="67" t="s">
        <v>249</v>
      </c>
      <c r="C239" s="66" t="s">
        <v>202</v>
      </c>
      <c r="D239" s="66" t="s">
        <v>196</v>
      </c>
      <c r="E239" s="68" t="s">
        <v>929</v>
      </c>
      <c r="F239" s="69"/>
      <c r="G239" s="80">
        <v>0</v>
      </c>
      <c r="H239" s="80">
        <v>0</v>
      </c>
      <c r="I239" s="81">
        <v>0</v>
      </c>
      <c r="J239" s="72">
        <v>0</v>
      </c>
      <c r="K239" s="73">
        <v>0</v>
      </c>
      <c r="L239" s="73">
        <v>0</v>
      </c>
      <c r="M239" s="77">
        <v>0</v>
      </c>
      <c r="N239" s="82">
        <v>0</v>
      </c>
      <c r="O239" s="82">
        <v>0</v>
      </c>
      <c r="P239" s="74">
        <v>0</v>
      </c>
      <c r="Q239" s="74">
        <v>0</v>
      </c>
      <c r="R239" s="74">
        <v>0</v>
      </c>
      <c r="S239" s="77">
        <v>0</v>
      </c>
      <c r="T239" s="82">
        <v>0</v>
      </c>
      <c r="U239" s="82">
        <v>0</v>
      </c>
      <c r="V239" s="77">
        <v>0</v>
      </c>
      <c r="W239" s="82">
        <v>0</v>
      </c>
      <c r="X239" s="82">
        <v>0</v>
      </c>
      <c r="Y239" s="75"/>
    </row>
    <row r="240" spans="1:25" ht="11.25">
      <c r="A240" s="66" t="s">
        <v>930</v>
      </c>
      <c r="B240" s="67" t="s">
        <v>249</v>
      </c>
      <c r="C240" s="66" t="s">
        <v>202</v>
      </c>
      <c r="D240" s="66" t="s">
        <v>220</v>
      </c>
      <c r="E240" s="68" t="s">
        <v>931</v>
      </c>
      <c r="F240" s="69"/>
      <c r="G240" s="80">
        <v>0</v>
      </c>
      <c r="H240" s="80">
        <v>0</v>
      </c>
      <c r="I240" s="81">
        <v>0</v>
      </c>
      <c r="J240" s="72">
        <v>0</v>
      </c>
      <c r="K240" s="73">
        <v>0</v>
      </c>
      <c r="L240" s="73">
        <v>0</v>
      </c>
      <c r="M240" s="77">
        <v>0</v>
      </c>
      <c r="N240" s="82">
        <v>0</v>
      </c>
      <c r="O240" s="82">
        <v>0</v>
      </c>
      <c r="P240" s="74">
        <v>0</v>
      </c>
      <c r="Q240" s="74">
        <v>0</v>
      </c>
      <c r="R240" s="74">
        <v>0</v>
      </c>
      <c r="S240" s="77">
        <v>0</v>
      </c>
      <c r="T240" s="82">
        <v>0</v>
      </c>
      <c r="U240" s="82">
        <v>0</v>
      </c>
      <c r="V240" s="77">
        <v>0</v>
      </c>
      <c r="W240" s="82">
        <v>0</v>
      </c>
      <c r="X240" s="82">
        <v>0</v>
      </c>
      <c r="Y240" s="75"/>
    </row>
    <row r="241" spans="1:25" ht="11.25">
      <c r="A241" s="66" t="s">
        <v>932</v>
      </c>
      <c r="B241" s="67" t="s">
        <v>249</v>
      </c>
      <c r="C241" s="66" t="s">
        <v>202</v>
      </c>
      <c r="D241" s="66" t="s">
        <v>202</v>
      </c>
      <c r="E241" s="68" t="s">
        <v>933</v>
      </c>
      <c r="F241" s="69"/>
      <c r="G241" s="80">
        <v>0</v>
      </c>
      <c r="H241" s="80">
        <v>0</v>
      </c>
      <c r="I241" s="81">
        <v>0</v>
      </c>
      <c r="J241" s="72">
        <v>0</v>
      </c>
      <c r="K241" s="73">
        <v>0</v>
      </c>
      <c r="L241" s="73">
        <v>0</v>
      </c>
      <c r="M241" s="77">
        <v>0</v>
      </c>
      <c r="N241" s="82">
        <v>0</v>
      </c>
      <c r="O241" s="82">
        <v>0</v>
      </c>
      <c r="P241" s="74">
        <v>0</v>
      </c>
      <c r="Q241" s="74">
        <v>0</v>
      </c>
      <c r="R241" s="74">
        <v>0</v>
      </c>
      <c r="S241" s="77">
        <v>0</v>
      </c>
      <c r="T241" s="82">
        <v>0</v>
      </c>
      <c r="U241" s="82">
        <v>0</v>
      </c>
      <c r="V241" s="77">
        <v>0</v>
      </c>
      <c r="W241" s="82">
        <v>0</v>
      </c>
      <c r="X241" s="82">
        <v>0</v>
      </c>
      <c r="Y241" s="75"/>
    </row>
    <row r="242" spans="1:25" ht="22.5">
      <c r="A242" s="66" t="s">
        <v>934</v>
      </c>
      <c r="B242" s="67" t="s">
        <v>249</v>
      </c>
      <c r="C242" s="66" t="s">
        <v>202</v>
      </c>
      <c r="D242" s="66" t="s">
        <v>236</v>
      </c>
      <c r="E242" s="68" t="s">
        <v>935</v>
      </c>
      <c r="F242" s="69"/>
      <c r="G242" s="80">
        <v>0</v>
      </c>
      <c r="H242" s="80">
        <v>0</v>
      </c>
      <c r="I242" s="81">
        <v>0</v>
      </c>
      <c r="J242" s="72">
        <v>0</v>
      </c>
      <c r="K242" s="73">
        <v>0</v>
      </c>
      <c r="L242" s="73">
        <v>0</v>
      </c>
      <c r="M242" s="77">
        <v>0</v>
      </c>
      <c r="N242" s="82">
        <v>0</v>
      </c>
      <c r="O242" s="82">
        <v>0</v>
      </c>
      <c r="P242" s="74">
        <v>0</v>
      </c>
      <c r="Q242" s="74">
        <v>0</v>
      </c>
      <c r="R242" s="74">
        <v>0</v>
      </c>
      <c r="S242" s="77">
        <v>0</v>
      </c>
      <c r="T242" s="82">
        <v>0</v>
      </c>
      <c r="U242" s="82">
        <v>0</v>
      </c>
      <c r="V242" s="77">
        <v>0</v>
      </c>
      <c r="W242" s="82">
        <v>0</v>
      </c>
      <c r="X242" s="82">
        <v>0</v>
      </c>
      <c r="Y242" s="75"/>
    </row>
    <row r="243" spans="1:25" ht="11.25">
      <c r="A243" s="66" t="s">
        <v>936</v>
      </c>
      <c r="B243" s="67" t="s">
        <v>249</v>
      </c>
      <c r="C243" s="66" t="s">
        <v>236</v>
      </c>
      <c r="D243" s="66" t="s">
        <v>193</v>
      </c>
      <c r="E243" s="68" t="s">
        <v>937</v>
      </c>
      <c r="F243" s="69"/>
      <c r="G243" s="80">
        <v>0</v>
      </c>
      <c r="H243" s="80">
        <v>0</v>
      </c>
      <c r="I243" s="81">
        <v>0</v>
      </c>
      <c r="J243" s="72">
        <v>0</v>
      </c>
      <c r="K243" s="73">
        <v>0</v>
      </c>
      <c r="L243" s="73">
        <v>0</v>
      </c>
      <c r="M243" s="77">
        <v>0</v>
      </c>
      <c r="N243" s="82">
        <v>0</v>
      </c>
      <c r="O243" s="82">
        <v>0</v>
      </c>
      <c r="P243" s="74">
        <v>0</v>
      </c>
      <c r="Q243" s="74">
        <v>0</v>
      </c>
      <c r="R243" s="74">
        <v>0</v>
      </c>
      <c r="S243" s="77">
        <v>0</v>
      </c>
      <c r="T243" s="82">
        <v>0</v>
      </c>
      <c r="U243" s="82">
        <v>0</v>
      </c>
      <c r="V243" s="77">
        <v>0</v>
      </c>
      <c r="W243" s="82">
        <v>0</v>
      </c>
      <c r="X243" s="82">
        <v>0</v>
      </c>
      <c r="Y243" s="75"/>
    </row>
    <row r="244" spans="1:25" ht="11.25">
      <c r="A244" s="66" t="s">
        <v>938</v>
      </c>
      <c r="B244" s="67" t="s">
        <v>249</v>
      </c>
      <c r="C244" s="66" t="s">
        <v>236</v>
      </c>
      <c r="D244" s="66" t="s">
        <v>196</v>
      </c>
      <c r="E244" s="68" t="s">
        <v>939</v>
      </c>
      <c r="F244" s="69"/>
      <c r="G244" s="80">
        <v>0</v>
      </c>
      <c r="H244" s="80">
        <v>0</v>
      </c>
      <c r="I244" s="81">
        <v>0</v>
      </c>
      <c r="J244" s="72">
        <v>0</v>
      </c>
      <c r="K244" s="73">
        <v>0</v>
      </c>
      <c r="L244" s="73">
        <v>0</v>
      </c>
      <c r="M244" s="77">
        <v>0</v>
      </c>
      <c r="N244" s="82">
        <v>0</v>
      </c>
      <c r="O244" s="82">
        <v>0</v>
      </c>
      <c r="P244" s="74">
        <v>0</v>
      </c>
      <c r="Q244" s="74">
        <v>0</v>
      </c>
      <c r="R244" s="74">
        <v>0</v>
      </c>
      <c r="S244" s="77">
        <v>0</v>
      </c>
      <c r="T244" s="82">
        <v>0</v>
      </c>
      <c r="U244" s="82">
        <v>0</v>
      </c>
      <c r="V244" s="77">
        <v>0</v>
      </c>
      <c r="W244" s="82">
        <v>0</v>
      </c>
      <c r="X244" s="82">
        <v>0</v>
      </c>
      <c r="Y244" s="75"/>
    </row>
    <row r="245" spans="1:25" ht="22.5">
      <c r="A245" s="66" t="s">
        <v>940</v>
      </c>
      <c r="B245" s="67" t="s">
        <v>249</v>
      </c>
      <c r="C245" s="66" t="s">
        <v>209</v>
      </c>
      <c r="D245" s="66" t="s">
        <v>193</v>
      </c>
      <c r="E245" s="68" t="s">
        <v>941</v>
      </c>
      <c r="F245" s="69"/>
      <c r="G245" s="80">
        <v>0</v>
      </c>
      <c r="H245" s="80">
        <v>0</v>
      </c>
      <c r="I245" s="81">
        <v>0</v>
      </c>
      <c r="J245" s="72">
        <v>0</v>
      </c>
      <c r="K245" s="73">
        <v>0</v>
      </c>
      <c r="L245" s="73">
        <v>0</v>
      </c>
      <c r="M245" s="77">
        <v>0</v>
      </c>
      <c r="N245" s="82">
        <v>0</v>
      </c>
      <c r="O245" s="82">
        <v>0</v>
      </c>
      <c r="P245" s="74">
        <v>0</v>
      </c>
      <c r="Q245" s="74">
        <v>0</v>
      </c>
      <c r="R245" s="74">
        <v>0</v>
      </c>
      <c r="S245" s="77">
        <v>0</v>
      </c>
      <c r="T245" s="82">
        <v>0</v>
      </c>
      <c r="U245" s="82">
        <v>0</v>
      </c>
      <c r="V245" s="77">
        <v>0</v>
      </c>
      <c r="W245" s="82">
        <v>0</v>
      </c>
      <c r="X245" s="82">
        <v>0</v>
      </c>
      <c r="Y245" s="75"/>
    </row>
    <row r="246" spans="1:25" ht="22.5">
      <c r="A246" s="66" t="s">
        <v>942</v>
      </c>
      <c r="B246" s="67" t="s">
        <v>249</v>
      </c>
      <c r="C246" s="66" t="s">
        <v>209</v>
      </c>
      <c r="D246" s="66" t="s">
        <v>196</v>
      </c>
      <c r="E246" s="68" t="s">
        <v>943</v>
      </c>
      <c r="F246" s="69"/>
      <c r="G246" s="80">
        <v>0</v>
      </c>
      <c r="H246" s="80">
        <v>0</v>
      </c>
      <c r="I246" s="81">
        <v>0</v>
      </c>
      <c r="J246" s="72">
        <v>0</v>
      </c>
      <c r="K246" s="73">
        <v>0</v>
      </c>
      <c r="L246" s="73">
        <v>0</v>
      </c>
      <c r="M246" s="77">
        <v>0</v>
      </c>
      <c r="N246" s="82">
        <v>0</v>
      </c>
      <c r="O246" s="82">
        <v>0</v>
      </c>
      <c r="P246" s="74">
        <v>0</v>
      </c>
      <c r="Q246" s="74">
        <v>0</v>
      </c>
      <c r="R246" s="74">
        <v>0</v>
      </c>
      <c r="S246" s="77">
        <v>0</v>
      </c>
      <c r="T246" s="82">
        <v>0</v>
      </c>
      <c r="U246" s="82">
        <v>0</v>
      </c>
      <c r="V246" s="77">
        <v>0</v>
      </c>
      <c r="W246" s="82">
        <v>0</v>
      </c>
      <c r="X246" s="82">
        <v>0</v>
      </c>
      <c r="Y246" s="75"/>
    </row>
    <row r="247" spans="1:25" ht="11.25">
      <c r="A247" s="66" t="s">
        <v>944</v>
      </c>
      <c r="B247" s="67" t="s">
        <v>249</v>
      </c>
      <c r="C247" s="66" t="s">
        <v>213</v>
      </c>
      <c r="D247" s="66" t="s">
        <v>193</v>
      </c>
      <c r="E247" s="68" t="s">
        <v>945</v>
      </c>
      <c r="F247" s="69"/>
      <c r="G247" s="80">
        <v>0</v>
      </c>
      <c r="H247" s="80">
        <v>0</v>
      </c>
      <c r="I247" s="81">
        <v>0</v>
      </c>
      <c r="J247" s="72">
        <v>0</v>
      </c>
      <c r="K247" s="73">
        <v>0</v>
      </c>
      <c r="L247" s="73">
        <v>0</v>
      </c>
      <c r="M247" s="77">
        <v>0</v>
      </c>
      <c r="N247" s="82">
        <v>0</v>
      </c>
      <c r="O247" s="82">
        <v>0</v>
      </c>
      <c r="P247" s="74">
        <v>0</v>
      </c>
      <c r="Q247" s="74">
        <v>0</v>
      </c>
      <c r="R247" s="74">
        <v>0</v>
      </c>
      <c r="S247" s="77">
        <v>0</v>
      </c>
      <c r="T247" s="82">
        <v>0</v>
      </c>
      <c r="U247" s="82">
        <v>0</v>
      </c>
      <c r="V247" s="77">
        <v>0</v>
      </c>
      <c r="W247" s="82">
        <v>0</v>
      </c>
      <c r="X247" s="82">
        <v>0</v>
      </c>
      <c r="Y247" s="75"/>
    </row>
    <row r="248" spans="1:25" ht="11.25">
      <c r="A248" s="66" t="s">
        <v>946</v>
      </c>
      <c r="B248" s="67" t="s">
        <v>249</v>
      </c>
      <c r="C248" s="66" t="s">
        <v>213</v>
      </c>
      <c r="D248" s="66" t="s">
        <v>196</v>
      </c>
      <c r="E248" s="68" t="s">
        <v>947</v>
      </c>
      <c r="F248" s="69"/>
      <c r="G248" s="80">
        <v>0</v>
      </c>
      <c r="H248" s="80">
        <v>0</v>
      </c>
      <c r="I248" s="81">
        <v>0</v>
      </c>
      <c r="J248" s="72">
        <v>0</v>
      </c>
      <c r="K248" s="73">
        <v>0</v>
      </c>
      <c r="L248" s="73">
        <v>0</v>
      </c>
      <c r="M248" s="77">
        <v>0</v>
      </c>
      <c r="N248" s="82">
        <v>0</v>
      </c>
      <c r="O248" s="82">
        <v>0</v>
      </c>
      <c r="P248" s="74">
        <v>0</v>
      </c>
      <c r="Q248" s="74">
        <v>0</v>
      </c>
      <c r="R248" s="74">
        <v>0</v>
      </c>
      <c r="S248" s="77">
        <v>0</v>
      </c>
      <c r="T248" s="82">
        <v>0</v>
      </c>
      <c r="U248" s="82">
        <v>0</v>
      </c>
      <c r="V248" s="77">
        <v>0</v>
      </c>
      <c r="W248" s="82">
        <v>0</v>
      </c>
      <c r="X248" s="82">
        <v>0</v>
      </c>
      <c r="Y248" s="75"/>
    </row>
    <row r="249" spans="1:25" ht="11.25">
      <c r="A249" s="66" t="s">
        <v>948</v>
      </c>
      <c r="B249" s="67" t="s">
        <v>249</v>
      </c>
      <c r="C249" s="66" t="s">
        <v>213</v>
      </c>
      <c r="D249" s="66" t="s">
        <v>220</v>
      </c>
      <c r="E249" s="68" t="s">
        <v>949</v>
      </c>
      <c r="F249" s="69"/>
      <c r="G249" s="80">
        <v>0</v>
      </c>
      <c r="H249" s="80">
        <v>0</v>
      </c>
      <c r="I249" s="81">
        <v>0</v>
      </c>
      <c r="J249" s="72">
        <v>0</v>
      </c>
      <c r="K249" s="73">
        <v>0</v>
      </c>
      <c r="L249" s="73">
        <v>0</v>
      </c>
      <c r="M249" s="77">
        <v>0</v>
      </c>
      <c r="N249" s="82">
        <v>0</v>
      </c>
      <c r="O249" s="82">
        <v>0</v>
      </c>
      <c r="P249" s="74">
        <v>0</v>
      </c>
      <c r="Q249" s="74">
        <v>0</v>
      </c>
      <c r="R249" s="74">
        <v>0</v>
      </c>
      <c r="S249" s="77">
        <v>0</v>
      </c>
      <c r="T249" s="82">
        <v>0</v>
      </c>
      <c r="U249" s="82">
        <v>0</v>
      </c>
      <c r="V249" s="77">
        <v>0</v>
      </c>
      <c r="W249" s="82">
        <v>0</v>
      </c>
      <c r="X249" s="82">
        <v>0</v>
      </c>
      <c r="Y249" s="75"/>
    </row>
    <row r="250" spans="1:25" ht="33.75">
      <c r="A250" s="66" t="s">
        <v>950</v>
      </c>
      <c r="B250" s="67" t="s">
        <v>615</v>
      </c>
      <c r="C250" s="66" t="s">
        <v>193</v>
      </c>
      <c r="D250" s="66" t="s">
        <v>193</v>
      </c>
      <c r="E250" s="68" t="s">
        <v>951</v>
      </c>
      <c r="F250" s="69"/>
      <c r="G250" s="80">
        <v>40969.401</v>
      </c>
      <c r="H250" s="80">
        <v>32270.401</v>
      </c>
      <c r="I250" s="81">
        <v>8699</v>
      </c>
      <c r="J250" s="72">
        <v>207047.571</v>
      </c>
      <c r="K250" s="73">
        <v>41500</v>
      </c>
      <c r="L250" s="73">
        <v>165547.571</v>
      </c>
      <c r="M250" s="77">
        <v>58000</v>
      </c>
      <c r="N250" s="82">
        <v>43000</v>
      </c>
      <c r="O250" s="82">
        <v>15000</v>
      </c>
      <c r="P250" s="74">
        <v>-149047.571</v>
      </c>
      <c r="Q250" s="74">
        <v>1500</v>
      </c>
      <c r="R250" s="74">
        <v>-150547.571</v>
      </c>
      <c r="S250" s="77">
        <v>173000</v>
      </c>
      <c r="T250" s="82">
        <v>43000</v>
      </c>
      <c r="U250" s="82">
        <v>130000</v>
      </c>
      <c r="V250" s="77">
        <v>223000</v>
      </c>
      <c r="W250" s="77">
        <v>43000</v>
      </c>
      <c r="X250" s="77">
        <v>180000</v>
      </c>
      <c r="Y250" s="75"/>
    </row>
    <row r="251" spans="1:25" ht="11.25">
      <c r="A251" s="66" t="s">
        <v>952</v>
      </c>
      <c r="B251" s="67" t="s">
        <v>615</v>
      </c>
      <c r="C251" s="66" t="s">
        <v>196</v>
      </c>
      <c r="D251" s="66" t="s">
        <v>193</v>
      </c>
      <c r="E251" s="68" t="s">
        <v>953</v>
      </c>
      <c r="F251" s="69"/>
      <c r="G251" s="80">
        <v>7119</v>
      </c>
      <c r="H251" s="80">
        <v>0</v>
      </c>
      <c r="I251" s="81">
        <v>7119</v>
      </c>
      <c r="J251" s="72">
        <v>113512.153</v>
      </c>
      <c r="K251" s="73">
        <v>0</v>
      </c>
      <c r="L251" s="73">
        <v>113512.153</v>
      </c>
      <c r="M251" s="77">
        <v>15000</v>
      </c>
      <c r="N251" s="82">
        <v>0</v>
      </c>
      <c r="O251" s="82">
        <v>15000</v>
      </c>
      <c r="P251" s="74">
        <v>-98512.153</v>
      </c>
      <c r="Q251" s="74">
        <v>0</v>
      </c>
      <c r="R251" s="74">
        <v>-98512.153</v>
      </c>
      <c r="S251" s="77">
        <v>130000</v>
      </c>
      <c r="T251" s="82">
        <v>0</v>
      </c>
      <c r="U251" s="82">
        <v>130000</v>
      </c>
      <c r="V251" s="77">
        <v>100000</v>
      </c>
      <c r="W251" s="82">
        <v>0</v>
      </c>
      <c r="X251" s="82">
        <v>100000</v>
      </c>
      <c r="Y251" s="75"/>
    </row>
    <row r="252" spans="1:25" ht="11.25">
      <c r="A252" s="66" t="s">
        <v>954</v>
      </c>
      <c r="B252" s="67" t="s">
        <v>615</v>
      </c>
      <c r="C252" s="66" t="s">
        <v>196</v>
      </c>
      <c r="D252" s="66" t="s">
        <v>196</v>
      </c>
      <c r="E252" s="68" t="s">
        <v>955</v>
      </c>
      <c r="F252" s="69"/>
      <c r="G252" s="80">
        <v>7119</v>
      </c>
      <c r="H252" s="80">
        <v>0</v>
      </c>
      <c r="I252" s="81">
        <v>7119</v>
      </c>
      <c r="J252" s="72">
        <v>113512.153</v>
      </c>
      <c r="K252" s="73">
        <v>0</v>
      </c>
      <c r="L252" s="73">
        <v>113512.153</v>
      </c>
      <c r="M252" s="77">
        <v>15000</v>
      </c>
      <c r="N252" s="82">
        <v>0</v>
      </c>
      <c r="O252" s="82">
        <v>15000</v>
      </c>
      <c r="P252" s="74">
        <v>-98512.153</v>
      </c>
      <c r="Q252" s="74">
        <v>0</v>
      </c>
      <c r="R252" s="74">
        <v>-98512.153</v>
      </c>
      <c r="S252" s="77">
        <v>130000</v>
      </c>
      <c r="T252" s="82">
        <v>0</v>
      </c>
      <c r="U252" s="82">
        <v>130000</v>
      </c>
      <c r="V252" s="77">
        <v>100000</v>
      </c>
      <c r="W252" s="82">
        <v>0</v>
      </c>
      <c r="X252" s="82">
        <v>100000</v>
      </c>
      <c r="Y252" s="75"/>
    </row>
    <row r="253" spans="1:25" ht="11.25">
      <c r="A253" s="66"/>
      <c r="B253" s="67"/>
      <c r="C253" s="66"/>
      <c r="D253" s="66"/>
      <c r="E253" s="68" t="s">
        <v>642</v>
      </c>
      <c r="F253" s="69" t="s">
        <v>420</v>
      </c>
      <c r="G253" s="80">
        <v>0</v>
      </c>
      <c r="H253" s="80">
        <v>0</v>
      </c>
      <c r="I253" s="81">
        <v>0</v>
      </c>
      <c r="J253" s="72">
        <v>0</v>
      </c>
      <c r="K253" s="73">
        <v>0</v>
      </c>
      <c r="L253" s="73">
        <v>0</v>
      </c>
      <c r="M253" s="77">
        <v>0</v>
      </c>
      <c r="N253" s="82">
        <v>0</v>
      </c>
      <c r="O253" s="82">
        <v>0</v>
      </c>
      <c r="P253" s="74">
        <v>0</v>
      </c>
      <c r="Q253" s="74">
        <v>0</v>
      </c>
      <c r="R253" s="74">
        <v>0</v>
      </c>
      <c r="S253" s="77">
        <v>0</v>
      </c>
      <c r="T253" s="82">
        <v>0</v>
      </c>
      <c r="U253" s="82">
        <v>0</v>
      </c>
      <c r="V253" s="77">
        <v>0</v>
      </c>
      <c r="W253" s="82">
        <v>0</v>
      </c>
      <c r="X253" s="82">
        <v>0</v>
      </c>
      <c r="Y253" s="75"/>
    </row>
    <row r="254" spans="1:25" ht="11.25">
      <c r="A254" s="66"/>
      <c r="B254" s="67"/>
      <c r="C254" s="66"/>
      <c r="D254" s="66"/>
      <c r="E254" s="68" t="s">
        <v>645</v>
      </c>
      <c r="F254" s="69" t="s">
        <v>435</v>
      </c>
      <c r="G254" s="80">
        <v>0</v>
      </c>
      <c r="H254" s="80">
        <v>0</v>
      </c>
      <c r="I254" s="81">
        <v>0</v>
      </c>
      <c r="J254" s="72">
        <v>0</v>
      </c>
      <c r="K254" s="73">
        <v>0</v>
      </c>
      <c r="L254" s="73">
        <v>0</v>
      </c>
      <c r="M254" s="77">
        <v>0</v>
      </c>
      <c r="N254" s="82">
        <v>0</v>
      </c>
      <c r="O254" s="82">
        <v>0</v>
      </c>
      <c r="P254" s="74">
        <v>0</v>
      </c>
      <c r="Q254" s="74">
        <v>0</v>
      </c>
      <c r="R254" s="74">
        <v>0</v>
      </c>
      <c r="S254" s="77">
        <v>0</v>
      </c>
      <c r="T254" s="82">
        <v>0</v>
      </c>
      <c r="U254" s="82">
        <v>0</v>
      </c>
      <c r="V254" s="77">
        <v>0</v>
      </c>
      <c r="W254" s="82">
        <v>0</v>
      </c>
      <c r="X254" s="82">
        <v>0</v>
      </c>
      <c r="Y254" s="75"/>
    </row>
    <row r="255" spans="1:25" ht="11.25">
      <c r="A255" s="66"/>
      <c r="B255" s="67"/>
      <c r="C255" s="66"/>
      <c r="D255" s="66"/>
      <c r="E255" s="68" t="s">
        <v>687</v>
      </c>
      <c r="F255" s="69" t="s">
        <v>441</v>
      </c>
      <c r="G255" s="80">
        <v>0</v>
      </c>
      <c r="H255" s="80">
        <v>0</v>
      </c>
      <c r="I255" s="81">
        <v>0</v>
      </c>
      <c r="J255" s="72">
        <v>0</v>
      </c>
      <c r="K255" s="73">
        <v>0</v>
      </c>
      <c r="L255" s="73">
        <v>0</v>
      </c>
      <c r="M255" s="77">
        <v>0</v>
      </c>
      <c r="N255" s="82">
        <v>0</v>
      </c>
      <c r="O255" s="82">
        <v>0</v>
      </c>
      <c r="P255" s="74">
        <v>0</v>
      </c>
      <c r="Q255" s="74">
        <v>0</v>
      </c>
      <c r="R255" s="74">
        <v>0</v>
      </c>
      <c r="S255" s="77">
        <v>0</v>
      </c>
      <c r="T255" s="82">
        <v>0</v>
      </c>
      <c r="U255" s="82">
        <v>0</v>
      </c>
      <c r="V255" s="77">
        <v>0</v>
      </c>
      <c r="W255" s="82">
        <v>0</v>
      </c>
      <c r="X255" s="82">
        <v>0</v>
      </c>
      <c r="Y255" s="75"/>
    </row>
    <row r="256" spans="1:25" ht="22.5">
      <c r="A256" s="66"/>
      <c r="B256" s="67"/>
      <c r="C256" s="66"/>
      <c r="D256" s="66"/>
      <c r="E256" s="68" t="s">
        <v>956</v>
      </c>
      <c r="F256" s="69" t="s">
        <v>614</v>
      </c>
      <c r="G256" s="80">
        <v>0</v>
      </c>
      <c r="H256" s="80">
        <v>0</v>
      </c>
      <c r="I256" s="81">
        <v>0</v>
      </c>
      <c r="J256" s="72">
        <v>0</v>
      </c>
      <c r="K256" s="73">
        <v>0</v>
      </c>
      <c r="L256" s="73">
        <v>0</v>
      </c>
      <c r="M256" s="77">
        <v>0</v>
      </c>
      <c r="N256" s="82">
        <v>0</v>
      </c>
      <c r="O256" s="82">
        <v>0</v>
      </c>
      <c r="P256" s="74">
        <v>0</v>
      </c>
      <c r="Q256" s="74">
        <v>0</v>
      </c>
      <c r="R256" s="74">
        <v>0</v>
      </c>
      <c r="S256" s="77">
        <v>0</v>
      </c>
      <c r="T256" s="82">
        <v>0</v>
      </c>
      <c r="U256" s="82">
        <v>0</v>
      </c>
      <c r="V256" s="77">
        <v>0</v>
      </c>
      <c r="W256" s="82">
        <v>0</v>
      </c>
      <c r="X256" s="82">
        <v>0</v>
      </c>
      <c r="Y256" s="75"/>
    </row>
    <row r="257" spans="1:25" ht="11.25">
      <c r="A257" s="66"/>
      <c r="B257" s="67"/>
      <c r="C257" s="66"/>
      <c r="D257" s="66"/>
      <c r="E257" s="68" t="s">
        <v>651</v>
      </c>
      <c r="F257" s="69" t="s">
        <v>521</v>
      </c>
      <c r="G257" s="80">
        <v>7119</v>
      </c>
      <c r="H257" s="80">
        <v>0</v>
      </c>
      <c r="I257" s="81">
        <v>7119</v>
      </c>
      <c r="J257" s="72">
        <v>113512.153</v>
      </c>
      <c r="K257" s="73">
        <v>0</v>
      </c>
      <c r="L257" s="73">
        <v>113512.153</v>
      </c>
      <c r="M257" s="77">
        <v>15000</v>
      </c>
      <c r="N257" s="82">
        <v>0</v>
      </c>
      <c r="O257" s="82">
        <v>15000</v>
      </c>
      <c r="P257" s="74">
        <v>-98512.153</v>
      </c>
      <c r="Q257" s="74">
        <v>0</v>
      </c>
      <c r="R257" s="74">
        <v>-98512.153</v>
      </c>
      <c r="S257" s="77">
        <v>130000</v>
      </c>
      <c r="T257" s="82">
        <v>0</v>
      </c>
      <c r="U257" s="82">
        <v>130000</v>
      </c>
      <c r="V257" s="77">
        <v>100000</v>
      </c>
      <c r="W257" s="82">
        <v>0</v>
      </c>
      <c r="X257" s="82">
        <v>100000</v>
      </c>
      <c r="Y257" s="75"/>
    </row>
    <row r="258" spans="1:25" ht="11.25">
      <c r="A258" s="66" t="s">
        <v>957</v>
      </c>
      <c r="B258" s="67" t="s">
        <v>615</v>
      </c>
      <c r="C258" s="66" t="s">
        <v>220</v>
      </c>
      <c r="D258" s="66" t="s">
        <v>193</v>
      </c>
      <c r="E258" s="68" t="s">
        <v>958</v>
      </c>
      <c r="F258" s="69"/>
      <c r="G258" s="80">
        <v>26697.7</v>
      </c>
      <c r="H258" s="80">
        <v>26697.7</v>
      </c>
      <c r="I258" s="81">
        <v>0</v>
      </c>
      <c r="J258" s="72">
        <v>36000</v>
      </c>
      <c r="K258" s="73">
        <v>36000</v>
      </c>
      <c r="L258" s="73">
        <v>0</v>
      </c>
      <c r="M258" s="77">
        <v>39000</v>
      </c>
      <c r="N258" s="77">
        <v>39000</v>
      </c>
      <c r="O258" s="82">
        <v>0</v>
      </c>
      <c r="P258" s="74">
        <v>3000</v>
      </c>
      <c r="Q258" s="74">
        <v>3000</v>
      </c>
      <c r="R258" s="74">
        <v>0</v>
      </c>
      <c r="S258" s="77">
        <v>39000</v>
      </c>
      <c r="T258" s="77">
        <v>39000</v>
      </c>
      <c r="U258" s="82">
        <v>0</v>
      </c>
      <c r="V258" s="77">
        <v>39000</v>
      </c>
      <c r="W258" s="77">
        <v>39000</v>
      </c>
      <c r="X258" s="82">
        <v>0</v>
      </c>
      <c r="Y258" s="75"/>
    </row>
    <row r="259" spans="1:25" ht="11.25">
      <c r="A259" s="66" t="s">
        <v>959</v>
      </c>
      <c r="B259" s="67" t="s">
        <v>615</v>
      </c>
      <c r="C259" s="66" t="s">
        <v>220</v>
      </c>
      <c r="D259" s="66" t="s">
        <v>196</v>
      </c>
      <c r="E259" s="68" t="s">
        <v>960</v>
      </c>
      <c r="F259" s="69"/>
      <c r="G259" s="80">
        <v>0</v>
      </c>
      <c r="H259" s="80">
        <v>0</v>
      </c>
      <c r="I259" s="81">
        <v>0</v>
      </c>
      <c r="J259" s="72">
        <v>0</v>
      </c>
      <c r="K259" s="73">
        <v>0</v>
      </c>
      <c r="L259" s="73">
        <v>0</v>
      </c>
      <c r="M259" s="77">
        <v>0</v>
      </c>
      <c r="N259" s="82">
        <v>0</v>
      </c>
      <c r="O259" s="82">
        <v>0</v>
      </c>
      <c r="P259" s="74">
        <v>0</v>
      </c>
      <c r="Q259" s="74">
        <v>0</v>
      </c>
      <c r="R259" s="74">
        <v>0</v>
      </c>
      <c r="S259" s="77">
        <v>0</v>
      </c>
      <c r="T259" s="82">
        <v>0</v>
      </c>
      <c r="U259" s="82">
        <v>0</v>
      </c>
      <c r="V259" s="77">
        <v>0</v>
      </c>
      <c r="W259" s="82">
        <v>0</v>
      </c>
      <c r="X259" s="82">
        <v>0</v>
      </c>
      <c r="Y259" s="75"/>
    </row>
    <row r="260" spans="1:25" ht="11.25">
      <c r="A260" s="66"/>
      <c r="B260" s="67"/>
      <c r="C260" s="66"/>
      <c r="D260" s="66"/>
      <c r="E260" s="68" t="s">
        <v>625</v>
      </c>
      <c r="F260" s="69" t="s">
        <v>380</v>
      </c>
      <c r="G260" s="80">
        <v>0</v>
      </c>
      <c r="H260" s="80">
        <v>0</v>
      </c>
      <c r="I260" s="81">
        <v>0</v>
      </c>
      <c r="J260" s="72">
        <v>0</v>
      </c>
      <c r="K260" s="73">
        <v>0</v>
      </c>
      <c r="L260" s="73">
        <v>0</v>
      </c>
      <c r="M260" s="77">
        <v>0</v>
      </c>
      <c r="N260" s="82">
        <v>0</v>
      </c>
      <c r="O260" s="82">
        <v>0</v>
      </c>
      <c r="P260" s="74">
        <v>0</v>
      </c>
      <c r="Q260" s="74">
        <v>0</v>
      </c>
      <c r="R260" s="74">
        <v>0</v>
      </c>
      <c r="S260" s="77">
        <v>0</v>
      </c>
      <c r="T260" s="82">
        <v>0</v>
      </c>
      <c r="U260" s="82">
        <v>0</v>
      </c>
      <c r="V260" s="77">
        <v>0</v>
      </c>
      <c r="W260" s="82">
        <v>0</v>
      </c>
      <c r="X260" s="82">
        <v>0</v>
      </c>
      <c r="Y260" s="75"/>
    </row>
    <row r="261" spans="1:25" ht="11.25">
      <c r="A261" s="66"/>
      <c r="B261" s="67"/>
      <c r="C261" s="66"/>
      <c r="D261" s="66"/>
      <c r="E261" s="68" t="s">
        <v>629</v>
      </c>
      <c r="F261" s="69" t="s">
        <v>630</v>
      </c>
      <c r="G261" s="80">
        <v>0</v>
      </c>
      <c r="H261" s="80">
        <v>0</v>
      </c>
      <c r="I261" s="81">
        <v>0</v>
      </c>
      <c r="J261" s="72">
        <v>0</v>
      </c>
      <c r="K261" s="73">
        <v>0</v>
      </c>
      <c r="L261" s="73">
        <v>0</v>
      </c>
      <c r="M261" s="77">
        <v>0</v>
      </c>
      <c r="N261" s="82">
        <v>0</v>
      </c>
      <c r="O261" s="82">
        <v>0</v>
      </c>
      <c r="P261" s="74">
        <v>0</v>
      </c>
      <c r="Q261" s="74">
        <v>0</v>
      </c>
      <c r="R261" s="74">
        <v>0</v>
      </c>
      <c r="S261" s="77">
        <v>0</v>
      </c>
      <c r="T261" s="82">
        <v>0</v>
      </c>
      <c r="U261" s="82">
        <v>0</v>
      </c>
      <c r="V261" s="77">
        <v>0</v>
      </c>
      <c r="W261" s="82">
        <v>0</v>
      </c>
      <c r="X261" s="82">
        <v>0</v>
      </c>
      <c r="Y261" s="75"/>
    </row>
    <row r="262" spans="1:25" ht="11.25">
      <c r="A262" s="66"/>
      <c r="B262" s="67"/>
      <c r="C262" s="66"/>
      <c r="D262" s="66"/>
      <c r="E262" s="68" t="s">
        <v>633</v>
      </c>
      <c r="F262" s="69" t="s">
        <v>392</v>
      </c>
      <c r="G262" s="80">
        <v>0</v>
      </c>
      <c r="H262" s="80">
        <v>0</v>
      </c>
      <c r="I262" s="81">
        <v>0</v>
      </c>
      <c r="J262" s="72">
        <v>0</v>
      </c>
      <c r="K262" s="73">
        <v>0</v>
      </c>
      <c r="L262" s="73">
        <v>0</v>
      </c>
      <c r="M262" s="77">
        <v>0</v>
      </c>
      <c r="N262" s="82">
        <v>0</v>
      </c>
      <c r="O262" s="82">
        <v>0</v>
      </c>
      <c r="P262" s="74">
        <v>0</v>
      </c>
      <c r="Q262" s="74">
        <v>0</v>
      </c>
      <c r="R262" s="74">
        <v>0</v>
      </c>
      <c r="S262" s="77">
        <v>0</v>
      </c>
      <c r="T262" s="82">
        <v>0</v>
      </c>
      <c r="U262" s="82">
        <v>0</v>
      </c>
      <c r="V262" s="77">
        <v>0</v>
      </c>
      <c r="W262" s="82">
        <v>0</v>
      </c>
      <c r="X262" s="82">
        <v>0</v>
      </c>
      <c r="Y262" s="75"/>
    </row>
    <row r="263" spans="1:25" ht="11.25">
      <c r="A263" s="66"/>
      <c r="B263" s="67"/>
      <c r="C263" s="66"/>
      <c r="D263" s="66"/>
      <c r="E263" s="68" t="s">
        <v>636</v>
      </c>
      <c r="F263" s="69" t="s">
        <v>400</v>
      </c>
      <c r="G263" s="80">
        <v>0</v>
      </c>
      <c r="H263" s="80">
        <v>0</v>
      </c>
      <c r="I263" s="81">
        <v>0</v>
      </c>
      <c r="J263" s="72">
        <v>0</v>
      </c>
      <c r="K263" s="73">
        <v>0</v>
      </c>
      <c r="L263" s="73">
        <v>0</v>
      </c>
      <c r="M263" s="77">
        <v>0</v>
      </c>
      <c r="N263" s="82">
        <v>0</v>
      </c>
      <c r="O263" s="82">
        <v>0</v>
      </c>
      <c r="P263" s="74">
        <v>0</v>
      </c>
      <c r="Q263" s="74">
        <v>0</v>
      </c>
      <c r="R263" s="74">
        <v>0</v>
      </c>
      <c r="S263" s="77">
        <v>0</v>
      </c>
      <c r="T263" s="82">
        <v>0</v>
      </c>
      <c r="U263" s="82">
        <v>0</v>
      </c>
      <c r="V263" s="77">
        <v>0</v>
      </c>
      <c r="W263" s="82">
        <v>0</v>
      </c>
      <c r="X263" s="82">
        <v>0</v>
      </c>
      <c r="Y263" s="75"/>
    </row>
    <row r="264" spans="1:25" ht="11.25">
      <c r="A264" s="66"/>
      <c r="B264" s="67"/>
      <c r="C264" s="66"/>
      <c r="D264" s="66"/>
      <c r="E264" s="68" t="s">
        <v>637</v>
      </c>
      <c r="F264" s="69" t="s">
        <v>402</v>
      </c>
      <c r="G264" s="80">
        <v>0</v>
      </c>
      <c r="H264" s="80">
        <v>0</v>
      </c>
      <c r="I264" s="81">
        <v>0</v>
      </c>
      <c r="J264" s="72">
        <v>0</v>
      </c>
      <c r="K264" s="73">
        <v>0</v>
      </c>
      <c r="L264" s="73">
        <v>0</v>
      </c>
      <c r="M264" s="77">
        <v>0</v>
      </c>
      <c r="N264" s="82">
        <v>0</v>
      </c>
      <c r="O264" s="82">
        <v>0</v>
      </c>
      <c r="P264" s="74">
        <v>0</v>
      </c>
      <c r="Q264" s="74">
        <v>0</v>
      </c>
      <c r="R264" s="74">
        <v>0</v>
      </c>
      <c r="S264" s="77">
        <v>0</v>
      </c>
      <c r="T264" s="82">
        <v>0</v>
      </c>
      <c r="U264" s="82">
        <v>0</v>
      </c>
      <c r="V264" s="77">
        <v>0</v>
      </c>
      <c r="W264" s="82">
        <v>0</v>
      </c>
      <c r="X264" s="82">
        <v>0</v>
      </c>
      <c r="Y264" s="75"/>
    </row>
    <row r="265" spans="1:25" ht="11.25">
      <c r="A265" s="66"/>
      <c r="B265" s="67"/>
      <c r="C265" s="66"/>
      <c r="D265" s="66"/>
      <c r="E265" s="68" t="s">
        <v>638</v>
      </c>
      <c r="F265" s="69" t="s">
        <v>406</v>
      </c>
      <c r="G265" s="80">
        <v>0</v>
      </c>
      <c r="H265" s="80">
        <v>0</v>
      </c>
      <c r="I265" s="81">
        <v>0</v>
      </c>
      <c r="J265" s="72">
        <v>0</v>
      </c>
      <c r="K265" s="73">
        <v>0</v>
      </c>
      <c r="L265" s="73">
        <v>0</v>
      </c>
      <c r="M265" s="77">
        <v>0</v>
      </c>
      <c r="N265" s="82">
        <v>0</v>
      </c>
      <c r="O265" s="82">
        <v>0</v>
      </c>
      <c r="P265" s="74">
        <v>0</v>
      </c>
      <c r="Q265" s="74">
        <v>0</v>
      </c>
      <c r="R265" s="74">
        <v>0</v>
      </c>
      <c r="S265" s="77">
        <v>0</v>
      </c>
      <c r="T265" s="82">
        <v>0</v>
      </c>
      <c r="U265" s="82">
        <v>0</v>
      </c>
      <c r="V265" s="77">
        <v>0</v>
      </c>
      <c r="W265" s="82">
        <v>0</v>
      </c>
      <c r="X265" s="82">
        <v>0</v>
      </c>
      <c r="Y265" s="75"/>
    </row>
    <row r="266" spans="1:25" ht="11.25">
      <c r="A266" s="66"/>
      <c r="B266" s="67"/>
      <c r="C266" s="66"/>
      <c r="D266" s="66"/>
      <c r="E266" s="68" t="s">
        <v>639</v>
      </c>
      <c r="F266" s="69" t="s">
        <v>408</v>
      </c>
      <c r="G266" s="80">
        <v>0</v>
      </c>
      <c r="H266" s="80">
        <v>0</v>
      </c>
      <c r="I266" s="81">
        <v>0</v>
      </c>
      <c r="J266" s="72">
        <v>0</v>
      </c>
      <c r="K266" s="73">
        <v>0</v>
      </c>
      <c r="L266" s="73">
        <v>0</v>
      </c>
      <c r="M266" s="77">
        <v>0</v>
      </c>
      <c r="N266" s="82">
        <v>0</v>
      </c>
      <c r="O266" s="82">
        <v>0</v>
      </c>
      <c r="P266" s="74">
        <v>0</v>
      </c>
      <c r="Q266" s="74">
        <v>0</v>
      </c>
      <c r="R266" s="74">
        <v>0</v>
      </c>
      <c r="S266" s="77">
        <v>0</v>
      </c>
      <c r="T266" s="82">
        <v>0</v>
      </c>
      <c r="U266" s="82">
        <v>0</v>
      </c>
      <c r="V266" s="77">
        <v>0</v>
      </c>
      <c r="W266" s="82">
        <v>0</v>
      </c>
      <c r="X266" s="82">
        <v>0</v>
      </c>
      <c r="Y266" s="75"/>
    </row>
    <row r="267" spans="1:25" ht="11.25">
      <c r="A267" s="66"/>
      <c r="B267" s="67"/>
      <c r="C267" s="66"/>
      <c r="D267" s="66"/>
      <c r="E267" s="68" t="s">
        <v>640</v>
      </c>
      <c r="F267" s="69" t="s">
        <v>412</v>
      </c>
      <c r="G267" s="80">
        <v>0</v>
      </c>
      <c r="H267" s="80">
        <v>0</v>
      </c>
      <c r="I267" s="81">
        <v>0</v>
      </c>
      <c r="J267" s="72">
        <v>0</v>
      </c>
      <c r="K267" s="73">
        <v>0</v>
      </c>
      <c r="L267" s="73">
        <v>0</v>
      </c>
      <c r="M267" s="77">
        <v>0</v>
      </c>
      <c r="N267" s="82">
        <v>0</v>
      </c>
      <c r="O267" s="82">
        <v>0</v>
      </c>
      <c r="P267" s="74">
        <v>0</v>
      </c>
      <c r="Q267" s="74">
        <v>0</v>
      </c>
      <c r="R267" s="74">
        <v>0</v>
      </c>
      <c r="S267" s="77">
        <v>0</v>
      </c>
      <c r="T267" s="82">
        <v>0</v>
      </c>
      <c r="U267" s="82">
        <v>0</v>
      </c>
      <c r="V267" s="77">
        <v>0</v>
      </c>
      <c r="W267" s="82">
        <v>0</v>
      </c>
      <c r="X267" s="82">
        <v>0</v>
      </c>
      <c r="Y267" s="75"/>
    </row>
    <row r="268" spans="1:25" ht="22.5">
      <c r="A268" s="66"/>
      <c r="B268" s="67"/>
      <c r="C268" s="66"/>
      <c r="D268" s="66"/>
      <c r="E268" s="68" t="s">
        <v>686</v>
      </c>
      <c r="F268" s="69" t="s">
        <v>427</v>
      </c>
      <c r="G268" s="80">
        <v>0</v>
      </c>
      <c r="H268" s="80">
        <v>0</v>
      </c>
      <c r="I268" s="81">
        <v>0</v>
      </c>
      <c r="J268" s="72">
        <v>0</v>
      </c>
      <c r="K268" s="73">
        <v>0</v>
      </c>
      <c r="L268" s="73">
        <v>0</v>
      </c>
      <c r="M268" s="77">
        <v>0</v>
      </c>
      <c r="N268" s="82">
        <v>0</v>
      </c>
      <c r="O268" s="82">
        <v>0</v>
      </c>
      <c r="P268" s="74">
        <v>0</v>
      </c>
      <c r="Q268" s="74">
        <v>0</v>
      </c>
      <c r="R268" s="74">
        <v>0</v>
      </c>
      <c r="S268" s="77">
        <v>0</v>
      </c>
      <c r="T268" s="82">
        <v>0</v>
      </c>
      <c r="U268" s="82">
        <v>0</v>
      </c>
      <c r="V268" s="77">
        <v>0</v>
      </c>
      <c r="W268" s="82">
        <v>0</v>
      </c>
      <c r="X268" s="82">
        <v>0</v>
      </c>
      <c r="Y268" s="75"/>
    </row>
    <row r="269" spans="1:25" ht="11.25">
      <c r="A269" s="66"/>
      <c r="B269" s="67"/>
      <c r="C269" s="66"/>
      <c r="D269" s="66"/>
      <c r="E269" s="68" t="s">
        <v>644</v>
      </c>
      <c r="F269" s="69" t="s">
        <v>433</v>
      </c>
      <c r="G269" s="80">
        <v>0</v>
      </c>
      <c r="H269" s="80">
        <v>0</v>
      </c>
      <c r="I269" s="81">
        <v>0</v>
      </c>
      <c r="J269" s="72">
        <v>0</v>
      </c>
      <c r="K269" s="73">
        <v>0</v>
      </c>
      <c r="L269" s="73">
        <v>0</v>
      </c>
      <c r="M269" s="77">
        <v>0</v>
      </c>
      <c r="N269" s="82">
        <v>0</v>
      </c>
      <c r="O269" s="82">
        <v>0</v>
      </c>
      <c r="P269" s="74">
        <v>0</v>
      </c>
      <c r="Q269" s="74">
        <v>0</v>
      </c>
      <c r="R269" s="74">
        <v>0</v>
      </c>
      <c r="S269" s="77">
        <v>0</v>
      </c>
      <c r="T269" s="82">
        <v>0</v>
      </c>
      <c r="U269" s="82">
        <v>0</v>
      </c>
      <c r="V269" s="77">
        <v>0</v>
      </c>
      <c r="W269" s="82">
        <v>0</v>
      </c>
      <c r="X269" s="82">
        <v>0</v>
      </c>
      <c r="Y269" s="75"/>
    </row>
    <row r="270" spans="1:25" ht="11.25">
      <c r="A270" s="66"/>
      <c r="B270" s="67"/>
      <c r="C270" s="66"/>
      <c r="D270" s="66"/>
      <c r="E270" s="68" t="s">
        <v>646</v>
      </c>
      <c r="F270" s="69" t="s">
        <v>437</v>
      </c>
      <c r="G270" s="80">
        <v>0</v>
      </c>
      <c r="H270" s="80">
        <v>0</v>
      </c>
      <c r="I270" s="81">
        <v>0</v>
      </c>
      <c r="J270" s="72">
        <v>0</v>
      </c>
      <c r="K270" s="73">
        <v>0</v>
      </c>
      <c r="L270" s="73">
        <v>0</v>
      </c>
      <c r="M270" s="77">
        <v>0</v>
      </c>
      <c r="N270" s="82">
        <v>0</v>
      </c>
      <c r="O270" s="82">
        <v>0</v>
      </c>
      <c r="P270" s="74">
        <v>0</v>
      </c>
      <c r="Q270" s="74">
        <v>0</v>
      </c>
      <c r="R270" s="74">
        <v>0</v>
      </c>
      <c r="S270" s="77">
        <v>0</v>
      </c>
      <c r="T270" s="82">
        <v>0</v>
      </c>
      <c r="U270" s="82">
        <v>0</v>
      </c>
      <c r="V270" s="77">
        <v>0</v>
      </c>
      <c r="W270" s="82">
        <v>0</v>
      </c>
      <c r="X270" s="82">
        <v>0</v>
      </c>
      <c r="Y270" s="75"/>
    </row>
    <row r="271" spans="1:25" ht="11.25">
      <c r="A271" s="66" t="s">
        <v>961</v>
      </c>
      <c r="B271" s="67" t="s">
        <v>615</v>
      </c>
      <c r="C271" s="66" t="s">
        <v>220</v>
      </c>
      <c r="D271" s="66" t="s">
        <v>220</v>
      </c>
      <c r="E271" s="68" t="s">
        <v>962</v>
      </c>
      <c r="F271" s="69"/>
      <c r="G271" s="80">
        <v>0</v>
      </c>
      <c r="H271" s="80">
        <v>0</v>
      </c>
      <c r="I271" s="81">
        <v>0</v>
      </c>
      <c r="J271" s="72">
        <v>0</v>
      </c>
      <c r="K271" s="73">
        <v>0</v>
      </c>
      <c r="L271" s="73">
        <v>0</v>
      </c>
      <c r="M271" s="77">
        <v>0</v>
      </c>
      <c r="N271" s="82">
        <v>0</v>
      </c>
      <c r="O271" s="82">
        <v>0</v>
      </c>
      <c r="P271" s="74">
        <v>0</v>
      </c>
      <c r="Q271" s="74">
        <v>0</v>
      </c>
      <c r="R271" s="74">
        <v>0</v>
      </c>
      <c r="S271" s="77">
        <v>0</v>
      </c>
      <c r="T271" s="82">
        <v>0</v>
      </c>
      <c r="U271" s="82">
        <v>0</v>
      </c>
      <c r="V271" s="77">
        <v>0</v>
      </c>
      <c r="W271" s="82">
        <v>0</v>
      </c>
      <c r="X271" s="82">
        <v>0</v>
      </c>
      <c r="Y271" s="75"/>
    </row>
    <row r="272" spans="1:25" ht="11.25">
      <c r="A272" s="66" t="s">
        <v>963</v>
      </c>
      <c r="B272" s="67" t="s">
        <v>615</v>
      </c>
      <c r="C272" s="66" t="s">
        <v>220</v>
      </c>
      <c r="D272" s="66" t="s">
        <v>202</v>
      </c>
      <c r="E272" s="68" t="s">
        <v>964</v>
      </c>
      <c r="F272" s="69"/>
      <c r="G272" s="80">
        <v>26697.7</v>
      </c>
      <c r="H272" s="80">
        <v>26697.7</v>
      </c>
      <c r="I272" s="81">
        <v>0</v>
      </c>
      <c r="J272" s="72">
        <v>36000</v>
      </c>
      <c r="K272" s="73">
        <v>36000</v>
      </c>
      <c r="L272" s="73">
        <v>0</v>
      </c>
      <c r="M272" s="77">
        <v>39000</v>
      </c>
      <c r="N272" s="77">
        <v>39000</v>
      </c>
      <c r="O272" s="82">
        <v>0</v>
      </c>
      <c r="P272" s="74">
        <v>3000</v>
      </c>
      <c r="Q272" s="74">
        <v>3000</v>
      </c>
      <c r="R272" s="74">
        <v>0</v>
      </c>
      <c r="S272" s="77">
        <v>39000</v>
      </c>
      <c r="T272" s="77">
        <v>39000</v>
      </c>
      <c r="U272" s="82">
        <v>0</v>
      </c>
      <c r="V272" s="77">
        <v>119000</v>
      </c>
      <c r="W272" s="77">
        <v>39000</v>
      </c>
      <c r="X272" s="82">
        <v>80000</v>
      </c>
      <c r="Y272" s="75"/>
    </row>
    <row r="273" spans="1:25" ht="11.25">
      <c r="A273" s="66"/>
      <c r="B273" s="67"/>
      <c r="C273" s="66"/>
      <c r="D273" s="66"/>
      <c r="E273" s="68" t="s">
        <v>625</v>
      </c>
      <c r="F273" s="69" t="s">
        <v>380</v>
      </c>
      <c r="G273" s="80">
        <v>0</v>
      </c>
      <c r="H273" s="80">
        <v>0</v>
      </c>
      <c r="I273" s="81">
        <v>0</v>
      </c>
      <c r="J273" s="72">
        <v>0</v>
      </c>
      <c r="K273" s="73">
        <v>0</v>
      </c>
      <c r="L273" s="73">
        <v>0</v>
      </c>
      <c r="M273" s="77">
        <v>0</v>
      </c>
      <c r="N273" s="82">
        <v>0</v>
      </c>
      <c r="O273" s="82">
        <v>0</v>
      </c>
      <c r="P273" s="74">
        <v>0</v>
      </c>
      <c r="Q273" s="74">
        <v>0</v>
      </c>
      <c r="R273" s="74">
        <v>0</v>
      </c>
      <c r="S273" s="77">
        <v>0</v>
      </c>
      <c r="T273" s="82">
        <v>0</v>
      </c>
      <c r="U273" s="82">
        <v>0</v>
      </c>
      <c r="V273" s="77">
        <v>0</v>
      </c>
      <c r="W273" s="82">
        <v>0</v>
      </c>
      <c r="X273" s="82">
        <v>0</v>
      </c>
      <c r="Y273" s="75"/>
    </row>
    <row r="274" spans="1:25" ht="11.25">
      <c r="A274" s="66"/>
      <c r="B274" s="67"/>
      <c r="C274" s="66"/>
      <c r="D274" s="66"/>
      <c r="E274" s="68" t="s">
        <v>629</v>
      </c>
      <c r="F274" s="69" t="s">
        <v>630</v>
      </c>
      <c r="G274" s="80">
        <v>0</v>
      </c>
      <c r="H274" s="80">
        <v>0</v>
      </c>
      <c r="I274" s="81">
        <v>0</v>
      </c>
      <c r="J274" s="72">
        <v>0</v>
      </c>
      <c r="K274" s="73">
        <v>0</v>
      </c>
      <c r="L274" s="73">
        <v>0</v>
      </c>
      <c r="M274" s="77">
        <v>0</v>
      </c>
      <c r="N274" s="82">
        <v>0</v>
      </c>
      <c r="O274" s="82">
        <v>0</v>
      </c>
      <c r="P274" s="74">
        <v>0</v>
      </c>
      <c r="Q274" s="74">
        <v>0</v>
      </c>
      <c r="R274" s="74">
        <v>0</v>
      </c>
      <c r="S274" s="77">
        <v>0</v>
      </c>
      <c r="T274" s="82">
        <v>0</v>
      </c>
      <c r="U274" s="82">
        <v>0</v>
      </c>
      <c r="V274" s="77">
        <v>0</v>
      </c>
      <c r="W274" s="82">
        <v>0</v>
      </c>
      <c r="X274" s="82">
        <v>0</v>
      </c>
      <c r="Y274" s="75"/>
    </row>
    <row r="275" spans="1:25" ht="11.25">
      <c r="A275" s="66"/>
      <c r="B275" s="67"/>
      <c r="C275" s="66"/>
      <c r="D275" s="66"/>
      <c r="E275" s="68" t="s">
        <v>631</v>
      </c>
      <c r="F275" s="69" t="s">
        <v>388</v>
      </c>
      <c r="G275" s="80">
        <v>0</v>
      </c>
      <c r="H275" s="80">
        <v>0</v>
      </c>
      <c r="I275" s="81">
        <v>0</v>
      </c>
      <c r="J275" s="72">
        <v>0</v>
      </c>
      <c r="K275" s="73">
        <v>0</v>
      </c>
      <c r="L275" s="73">
        <v>0</v>
      </c>
      <c r="M275" s="77">
        <v>0</v>
      </c>
      <c r="N275" s="82">
        <v>0</v>
      </c>
      <c r="O275" s="82">
        <v>0</v>
      </c>
      <c r="P275" s="74">
        <v>0</v>
      </c>
      <c r="Q275" s="74">
        <v>0</v>
      </c>
      <c r="R275" s="74">
        <v>0</v>
      </c>
      <c r="S275" s="77">
        <v>0</v>
      </c>
      <c r="T275" s="82">
        <v>0</v>
      </c>
      <c r="U275" s="82">
        <v>0</v>
      </c>
      <c r="V275" s="77">
        <v>0</v>
      </c>
      <c r="W275" s="82">
        <v>0</v>
      </c>
      <c r="X275" s="82">
        <v>0</v>
      </c>
      <c r="Y275" s="75"/>
    </row>
    <row r="276" spans="1:25" ht="11.25">
      <c r="A276" s="66"/>
      <c r="B276" s="67"/>
      <c r="C276" s="66"/>
      <c r="D276" s="66"/>
      <c r="E276" s="68" t="s">
        <v>636</v>
      </c>
      <c r="F276" s="69" t="s">
        <v>400</v>
      </c>
      <c r="G276" s="80">
        <v>0</v>
      </c>
      <c r="H276" s="80">
        <v>0</v>
      </c>
      <c r="I276" s="81">
        <v>0</v>
      </c>
      <c r="J276" s="72">
        <v>0</v>
      </c>
      <c r="K276" s="73">
        <v>0</v>
      </c>
      <c r="L276" s="73">
        <v>0</v>
      </c>
      <c r="M276" s="77">
        <v>0</v>
      </c>
      <c r="N276" s="82">
        <v>0</v>
      </c>
      <c r="O276" s="82">
        <v>0</v>
      </c>
      <c r="P276" s="74">
        <v>0</v>
      </c>
      <c r="Q276" s="74">
        <v>0</v>
      </c>
      <c r="R276" s="74">
        <v>0</v>
      </c>
      <c r="S276" s="77">
        <v>0</v>
      </c>
      <c r="T276" s="82">
        <v>0</v>
      </c>
      <c r="U276" s="82">
        <v>0</v>
      </c>
      <c r="V276" s="77">
        <v>0</v>
      </c>
      <c r="W276" s="82">
        <v>0</v>
      </c>
      <c r="X276" s="82">
        <v>0</v>
      </c>
      <c r="Y276" s="75"/>
    </row>
    <row r="277" spans="1:25" ht="11.25">
      <c r="A277" s="66"/>
      <c r="B277" s="67"/>
      <c r="C277" s="66"/>
      <c r="D277" s="66"/>
      <c r="E277" s="68" t="s">
        <v>638</v>
      </c>
      <c r="F277" s="69" t="s">
        <v>406</v>
      </c>
      <c r="G277" s="80">
        <v>0</v>
      </c>
      <c r="H277" s="80">
        <v>0</v>
      </c>
      <c r="I277" s="81">
        <v>0</v>
      </c>
      <c r="J277" s="72">
        <v>0</v>
      </c>
      <c r="K277" s="73">
        <v>0</v>
      </c>
      <c r="L277" s="73">
        <v>0</v>
      </c>
      <c r="M277" s="77">
        <v>0</v>
      </c>
      <c r="N277" s="82">
        <v>0</v>
      </c>
      <c r="O277" s="82">
        <v>0</v>
      </c>
      <c r="P277" s="74">
        <v>0</v>
      </c>
      <c r="Q277" s="74">
        <v>0</v>
      </c>
      <c r="R277" s="74">
        <v>0</v>
      </c>
      <c r="S277" s="77">
        <v>0</v>
      </c>
      <c r="T277" s="82">
        <v>0</v>
      </c>
      <c r="U277" s="82">
        <v>0</v>
      </c>
      <c r="V277" s="77">
        <v>0</v>
      </c>
      <c r="W277" s="82">
        <v>0</v>
      </c>
      <c r="X277" s="82">
        <v>0</v>
      </c>
      <c r="Y277" s="75"/>
    </row>
    <row r="278" spans="1:25" ht="11.25">
      <c r="A278" s="66"/>
      <c r="B278" s="67"/>
      <c r="C278" s="66"/>
      <c r="D278" s="66"/>
      <c r="E278" s="68" t="s">
        <v>644</v>
      </c>
      <c r="F278" s="69" t="s">
        <v>433</v>
      </c>
      <c r="G278" s="80">
        <v>0</v>
      </c>
      <c r="H278" s="80">
        <v>0</v>
      </c>
      <c r="I278" s="81">
        <v>0</v>
      </c>
      <c r="J278" s="72">
        <v>0</v>
      </c>
      <c r="K278" s="73">
        <v>0</v>
      </c>
      <c r="L278" s="73">
        <v>0</v>
      </c>
      <c r="M278" s="77">
        <v>0</v>
      </c>
      <c r="N278" s="82">
        <v>0</v>
      </c>
      <c r="O278" s="82">
        <v>0</v>
      </c>
      <c r="P278" s="74">
        <v>0</v>
      </c>
      <c r="Q278" s="74">
        <v>0</v>
      </c>
      <c r="R278" s="74">
        <v>0</v>
      </c>
      <c r="S278" s="77">
        <v>0</v>
      </c>
      <c r="T278" s="82">
        <v>0</v>
      </c>
      <c r="U278" s="82">
        <v>0</v>
      </c>
      <c r="V278" s="77">
        <v>0</v>
      </c>
      <c r="W278" s="82">
        <v>0</v>
      </c>
      <c r="X278" s="82">
        <v>0</v>
      </c>
      <c r="Y278" s="75"/>
    </row>
    <row r="279" spans="1:25" ht="11.25">
      <c r="A279" s="66"/>
      <c r="B279" s="67"/>
      <c r="C279" s="66"/>
      <c r="D279" s="66"/>
      <c r="E279" s="68" t="s">
        <v>646</v>
      </c>
      <c r="F279" s="69" t="s">
        <v>437</v>
      </c>
      <c r="G279" s="80">
        <v>0</v>
      </c>
      <c r="H279" s="80">
        <v>0</v>
      </c>
      <c r="I279" s="81">
        <v>0</v>
      </c>
      <c r="J279" s="72">
        <v>0</v>
      </c>
      <c r="K279" s="73">
        <v>0</v>
      </c>
      <c r="L279" s="73">
        <v>0</v>
      </c>
      <c r="M279" s="77">
        <v>0</v>
      </c>
      <c r="N279" s="82">
        <v>0</v>
      </c>
      <c r="O279" s="82">
        <v>0</v>
      </c>
      <c r="P279" s="74">
        <v>0</v>
      </c>
      <c r="Q279" s="74">
        <v>0</v>
      </c>
      <c r="R279" s="74">
        <v>0</v>
      </c>
      <c r="S279" s="77">
        <v>0</v>
      </c>
      <c r="T279" s="82">
        <v>0</v>
      </c>
      <c r="U279" s="82">
        <v>0</v>
      </c>
      <c r="V279" s="77">
        <v>0</v>
      </c>
      <c r="W279" s="82">
        <v>0</v>
      </c>
      <c r="X279" s="82">
        <v>0</v>
      </c>
      <c r="Y279" s="75"/>
    </row>
    <row r="280" spans="1:25" ht="11.25">
      <c r="A280" s="66"/>
      <c r="B280" s="67"/>
      <c r="C280" s="66"/>
      <c r="D280" s="66"/>
      <c r="E280" s="68" t="s">
        <v>687</v>
      </c>
      <c r="F280" s="69" t="s">
        <v>441</v>
      </c>
      <c r="G280" s="80">
        <v>0</v>
      </c>
      <c r="H280" s="80">
        <v>0</v>
      </c>
      <c r="I280" s="81">
        <v>0</v>
      </c>
      <c r="J280" s="72">
        <v>0</v>
      </c>
      <c r="K280" s="73">
        <v>0</v>
      </c>
      <c r="L280" s="73">
        <v>0</v>
      </c>
      <c r="M280" s="77">
        <v>0</v>
      </c>
      <c r="N280" s="82">
        <v>0</v>
      </c>
      <c r="O280" s="82">
        <v>0</v>
      </c>
      <c r="P280" s="74">
        <v>0</v>
      </c>
      <c r="Q280" s="74">
        <v>0</v>
      </c>
      <c r="R280" s="74">
        <v>0</v>
      </c>
      <c r="S280" s="77">
        <v>0</v>
      </c>
      <c r="T280" s="82">
        <v>0</v>
      </c>
      <c r="U280" s="82">
        <v>0</v>
      </c>
      <c r="V280" s="77">
        <v>0</v>
      </c>
      <c r="W280" s="82">
        <v>0</v>
      </c>
      <c r="X280" s="82">
        <v>0</v>
      </c>
      <c r="Y280" s="75"/>
    </row>
    <row r="281" spans="1:25" ht="22.5">
      <c r="A281" s="66"/>
      <c r="B281" s="67"/>
      <c r="C281" s="66"/>
      <c r="D281" s="66"/>
      <c r="E281" s="68" t="s">
        <v>810</v>
      </c>
      <c r="F281" s="69" t="s">
        <v>455</v>
      </c>
      <c r="G281" s="80">
        <v>26697.7</v>
      </c>
      <c r="H281" s="80">
        <v>26697.7</v>
      </c>
      <c r="I281" s="81">
        <v>0</v>
      </c>
      <c r="J281" s="72">
        <v>36000</v>
      </c>
      <c r="K281" s="73">
        <v>36000</v>
      </c>
      <c r="L281" s="73">
        <v>0</v>
      </c>
      <c r="M281" s="77">
        <v>39000</v>
      </c>
      <c r="N281" s="77">
        <v>39000</v>
      </c>
      <c r="O281" s="82">
        <v>0</v>
      </c>
      <c r="P281" s="74">
        <v>3000</v>
      </c>
      <c r="Q281" s="74">
        <v>3000</v>
      </c>
      <c r="R281" s="74">
        <v>0</v>
      </c>
      <c r="S281" s="77">
        <v>39000</v>
      </c>
      <c r="T281" s="77">
        <v>39000</v>
      </c>
      <c r="U281" s="82">
        <v>0</v>
      </c>
      <c r="V281" s="77">
        <v>39000</v>
      </c>
      <c r="W281" s="77">
        <v>39000</v>
      </c>
      <c r="X281" s="82">
        <v>0</v>
      </c>
      <c r="Y281" s="75"/>
    </row>
    <row r="282" spans="1:25" ht="22.5">
      <c r="A282" s="66"/>
      <c r="B282" s="67"/>
      <c r="C282" s="66"/>
      <c r="D282" s="66"/>
      <c r="E282" s="68" t="s">
        <v>859</v>
      </c>
      <c r="F282" s="69" t="s">
        <v>467</v>
      </c>
      <c r="G282" s="80">
        <v>0</v>
      </c>
      <c r="H282" s="80">
        <v>0</v>
      </c>
      <c r="I282" s="81">
        <v>0</v>
      </c>
      <c r="J282" s="72">
        <v>0</v>
      </c>
      <c r="K282" s="73">
        <v>0</v>
      </c>
      <c r="L282" s="73">
        <v>0</v>
      </c>
      <c r="M282" s="77">
        <v>0</v>
      </c>
      <c r="N282" s="82">
        <v>0</v>
      </c>
      <c r="O282" s="82">
        <v>0</v>
      </c>
      <c r="P282" s="74">
        <v>0</v>
      </c>
      <c r="Q282" s="74">
        <v>0</v>
      </c>
      <c r="R282" s="74">
        <v>0</v>
      </c>
      <c r="S282" s="77">
        <v>0</v>
      </c>
      <c r="T282" s="82">
        <v>0</v>
      </c>
      <c r="U282" s="82">
        <v>0</v>
      </c>
      <c r="V282" s="77">
        <v>0</v>
      </c>
      <c r="W282" s="82">
        <v>0</v>
      </c>
      <c r="X282" s="82">
        <v>0</v>
      </c>
      <c r="Y282" s="75"/>
    </row>
    <row r="283" spans="1:25" ht="22.5">
      <c r="A283" s="66"/>
      <c r="B283" s="67"/>
      <c r="C283" s="66"/>
      <c r="D283" s="66"/>
      <c r="E283" s="68" t="s">
        <v>783</v>
      </c>
      <c r="F283" s="69" t="s">
        <v>478</v>
      </c>
      <c r="G283" s="80">
        <v>0</v>
      </c>
      <c r="H283" s="80">
        <v>0</v>
      </c>
      <c r="I283" s="81">
        <v>0</v>
      </c>
      <c r="J283" s="72">
        <v>0</v>
      </c>
      <c r="K283" s="73">
        <v>0</v>
      </c>
      <c r="L283" s="73">
        <v>0</v>
      </c>
      <c r="M283" s="77">
        <v>0</v>
      </c>
      <c r="N283" s="82">
        <v>0</v>
      </c>
      <c r="O283" s="82">
        <v>0</v>
      </c>
      <c r="P283" s="74">
        <v>0</v>
      </c>
      <c r="Q283" s="74">
        <v>0</v>
      </c>
      <c r="R283" s="74">
        <v>0</v>
      </c>
      <c r="S283" s="77">
        <v>0</v>
      </c>
      <c r="T283" s="82">
        <v>0</v>
      </c>
      <c r="U283" s="82">
        <v>0</v>
      </c>
      <c r="V283" s="77">
        <v>0</v>
      </c>
      <c r="W283" s="82">
        <v>0</v>
      </c>
      <c r="X283" s="82">
        <v>0</v>
      </c>
      <c r="Y283" s="75"/>
    </row>
    <row r="284" spans="1:25" ht="11.25">
      <c r="A284" s="66"/>
      <c r="B284" s="67"/>
      <c r="C284" s="66"/>
      <c r="D284" s="66"/>
      <c r="E284" s="68" t="s">
        <v>651</v>
      </c>
      <c r="F284" s="69" t="s">
        <v>521</v>
      </c>
      <c r="G284" s="80">
        <v>0</v>
      </c>
      <c r="H284" s="80">
        <v>0</v>
      </c>
      <c r="I284" s="81">
        <v>0</v>
      </c>
      <c r="J284" s="72">
        <v>0</v>
      </c>
      <c r="K284" s="73">
        <v>0</v>
      </c>
      <c r="L284" s="73">
        <v>0</v>
      </c>
      <c r="M284" s="77">
        <v>0</v>
      </c>
      <c r="N284" s="82">
        <v>0</v>
      </c>
      <c r="O284" s="82">
        <v>0</v>
      </c>
      <c r="P284" s="74">
        <v>0</v>
      </c>
      <c r="Q284" s="74">
        <v>0</v>
      </c>
      <c r="R284" s="74">
        <v>0</v>
      </c>
      <c r="S284" s="77">
        <v>0</v>
      </c>
      <c r="T284" s="82">
        <v>0</v>
      </c>
      <c r="U284" s="82">
        <v>0</v>
      </c>
      <c r="V284" s="77">
        <v>80000</v>
      </c>
      <c r="W284" s="82">
        <v>0</v>
      </c>
      <c r="X284" s="82">
        <v>80000</v>
      </c>
      <c r="Y284" s="75"/>
    </row>
    <row r="285" spans="1:25" ht="11.25">
      <c r="A285" s="66"/>
      <c r="B285" s="67"/>
      <c r="C285" s="66"/>
      <c r="D285" s="66"/>
      <c r="E285" s="68" t="s">
        <v>652</v>
      </c>
      <c r="F285" s="69" t="s">
        <v>527</v>
      </c>
      <c r="G285" s="80">
        <v>0</v>
      </c>
      <c r="H285" s="80">
        <v>0</v>
      </c>
      <c r="I285" s="81">
        <v>0</v>
      </c>
      <c r="J285" s="72">
        <v>0</v>
      </c>
      <c r="K285" s="73">
        <v>0</v>
      </c>
      <c r="L285" s="73">
        <v>0</v>
      </c>
      <c r="M285" s="77">
        <v>0</v>
      </c>
      <c r="N285" s="82">
        <v>0</v>
      </c>
      <c r="O285" s="82">
        <v>0</v>
      </c>
      <c r="P285" s="74">
        <v>0</v>
      </c>
      <c r="Q285" s="74">
        <v>0</v>
      </c>
      <c r="R285" s="74">
        <v>0</v>
      </c>
      <c r="S285" s="77">
        <v>0</v>
      </c>
      <c r="T285" s="82">
        <v>0</v>
      </c>
      <c r="U285" s="82">
        <v>0</v>
      </c>
      <c r="V285" s="77">
        <v>0</v>
      </c>
      <c r="W285" s="82">
        <v>0</v>
      </c>
      <c r="X285" s="82">
        <v>0</v>
      </c>
      <c r="Y285" s="75"/>
    </row>
    <row r="286" spans="1:25" ht="11.25">
      <c r="A286" s="66"/>
      <c r="B286" s="67"/>
      <c r="C286" s="66"/>
      <c r="D286" s="66"/>
      <c r="E286" s="68" t="s">
        <v>653</v>
      </c>
      <c r="F286" s="69" t="s">
        <v>531</v>
      </c>
      <c r="G286" s="80">
        <v>0</v>
      </c>
      <c r="H286" s="80">
        <v>0</v>
      </c>
      <c r="I286" s="81">
        <v>0</v>
      </c>
      <c r="J286" s="72">
        <v>0</v>
      </c>
      <c r="K286" s="73">
        <v>0</v>
      </c>
      <c r="L286" s="73">
        <v>0</v>
      </c>
      <c r="M286" s="77">
        <v>0</v>
      </c>
      <c r="N286" s="82">
        <v>0</v>
      </c>
      <c r="O286" s="82">
        <v>0</v>
      </c>
      <c r="P286" s="74">
        <v>0</v>
      </c>
      <c r="Q286" s="74">
        <v>0</v>
      </c>
      <c r="R286" s="74">
        <v>0</v>
      </c>
      <c r="S286" s="77">
        <v>0</v>
      </c>
      <c r="T286" s="82">
        <v>0</v>
      </c>
      <c r="U286" s="82">
        <v>0</v>
      </c>
      <c r="V286" s="77">
        <v>0</v>
      </c>
      <c r="W286" s="82">
        <v>0</v>
      </c>
      <c r="X286" s="82">
        <v>0</v>
      </c>
      <c r="Y286" s="75"/>
    </row>
    <row r="287" spans="1:25" ht="11.25">
      <c r="A287" s="66" t="s">
        <v>965</v>
      </c>
      <c r="B287" s="67" t="s">
        <v>615</v>
      </c>
      <c r="C287" s="66" t="s">
        <v>220</v>
      </c>
      <c r="D287" s="66" t="s">
        <v>236</v>
      </c>
      <c r="E287" s="68" t="s">
        <v>966</v>
      </c>
      <c r="F287" s="69"/>
      <c r="G287" s="80">
        <v>0</v>
      </c>
      <c r="H287" s="80">
        <v>0</v>
      </c>
      <c r="I287" s="81">
        <v>0</v>
      </c>
      <c r="J287" s="72">
        <v>0</v>
      </c>
      <c r="K287" s="73">
        <v>0</v>
      </c>
      <c r="L287" s="73">
        <v>0</v>
      </c>
      <c r="M287" s="77">
        <v>0</v>
      </c>
      <c r="N287" s="82">
        <v>0</v>
      </c>
      <c r="O287" s="82">
        <v>0</v>
      </c>
      <c r="P287" s="74">
        <v>0</v>
      </c>
      <c r="Q287" s="74">
        <v>0</v>
      </c>
      <c r="R287" s="74">
        <v>0</v>
      </c>
      <c r="S287" s="77">
        <v>0</v>
      </c>
      <c r="T287" s="82">
        <v>0</v>
      </c>
      <c r="U287" s="82">
        <v>0</v>
      </c>
      <c r="V287" s="77">
        <v>0</v>
      </c>
      <c r="W287" s="82">
        <v>0</v>
      </c>
      <c r="X287" s="82">
        <v>0</v>
      </c>
      <c r="Y287" s="75"/>
    </row>
    <row r="288" spans="1:25" ht="11.25">
      <c r="A288" s="66"/>
      <c r="B288" s="67"/>
      <c r="C288" s="66"/>
      <c r="D288" s="66"/>
      <c r="E288" s="68" t="s">
        <v>641</v>
      </c>
      <c r="F288" s="69" t="s">
        <v>416</v>
      </c>
      <c r="G288" s="80">
        <v>0</v>
      </c>
      <c r="H288" s="80">
        <v>0</v>
      </c>
      <c r="I288" s="81">
        <v>0</v>
      </c>
      <c r="J288" s="72">
        <v>0</v>
      </c>
      <c r="K288" s="73">
        <v>0</v>
      </c>
      <c r="L288" s="73">
        <v>0</v>
      </c>
      <c r="M288" s="77">
        <v>0</v>
      </c>
      <c r="N288" s="82">
        <v>0</v>
      </c>
      <c r="O288" s="82">
        <v>0</v>
      </c>
      <c r="P288" s="74">
        <v>0</v>
      </c>
      <c r="Q288" s="74">
        <v>0</v>
      </c>
      <c r="R288" s="74">
        <v>0</v>
      </c>
      <c r="S288" s="77">
        <v>0</v>
      </c>
      <c r="T288" s="82">
        <v>0</v>
      </c>
      <c r="U288" s="82">
        <v>0</v>
      </c>
      <c r="V288" s="77">
        <v>0</v>
      </c>
      <c r="W288" s="82">
        <v>0</v>
      </c>
      <c r="X288" s="82">
        <v>0</v>
      </c>
      <c r="Y288" s="75"/>
    </row>
    <row r="289" spans="1:25" ht="11.25">
      <c r="A289" s="66"/>
      <c r="B289" s="67"/>
      <c r="C289" s="66"/>
      <c r="D289" s="66"/>
      <c r="E289" s="68" t="s">
        <v>642</v>
      </c>
      <c r="F289" s="69" t="s">
        <v>420</v>
      </c>
      <c r="G289" s="80">
        <v>0</v>
      </c>
      <c r="H289" s="80">
        <v>0</v>
      </c>
      <c r="I289" s="81">
        <v>0</v>
      </c>
      <c r="J289" s="72">
        <v>0</v>
      </c>
      <c r="K289" s="73">
        <v>0</v>
      </c>
      <c r="L289" s="73">
        <v>0</v>
      </c>
      <c r="M289" s="77">
        <v>0</v>
      </c>
      <c r="N289" s="82">
        <v>0</v>
      </c>
      <c r="O289" s="82">
        <v>0</v>
      </c>
      <c r="P289" s="74">
        <v>0</v>
      </c>
      <c r="Q289" s="74">
        <v>0</v>
      </c>
      <c r="R289" s="74">
        <v>0</v>
      </c>
      <c r="S289" s="77">
        <v>0</v>
      </c>
      <c r="T289" s="82">
        <v>0</v>
      </c>
      <c r="U289" s="82">
        <v>0</v>
      </c>
      <c r="V289" s="77">
        <v>0</v>
      </c>
      <c r="W289" s="82">
        <v>0</v>
      </c>
      <c r="X289" s="82">
        <v>0</v>
      </c>
      <c r="Y289" s="75"/>
    </row>
    <row r="290" spans="1:25" ht="11.25">
      <c r="A290" s="66"/>
      <c r="B290" s="67"/>
      <c r="C290" s="66"/>
      <c r="D290" s="66"/>
      <c r="E290" s="68" t="s">
        <v>644</v>
      </c>
      <c r="F290" s="69" t="s">
        <v>433</v>
      </c>
      <c r="G290" s="80">
        <v>0</v>
      </c>
      <c r="H290" s="80">
        <v>0</v>
      </c>
      <c r="I290" s="81">
        <v>0</v>
      </c>
      <c r="J290" s="72">
        <v>0</v>
      </c>
      <c r="K290" s="73">
        <v>0</v>
      </c>
      <c r="L290" s="73">
        <v>0</v>
      </c>
      <c r="M290" s="77">
        <v>0</v>
      </c>
      <c r="N290" s="82">
        <v>0</v>
      </c>
      <c r="O290" s="82">
        <v>0</v>
      </c>
      <c r="P290" s="74">
        <v>0</v>
      </c>
      <c r="Q290" s="74">
        <v>0</v>
      </c>
      <c r="R290" s="74">
        <v>0</v>
      </c>
      <c r="S290" s="77">
        <v>0</v>
      </c>
      <c r="T290" s="82">
        <v>0</v>
      </c>
      <c r="U290" s="82">
        <v>0</v>
      </c>
      <c r="V290" s="77">
        <v>0</v>
      </c>
      <c r="W290" s="82">
        <v>0</v>
      </c>
      <c r="X290" s="82">
        <v>0</v>
      </c>
      <c r="Y290" s="75"/>
    </row>
    <row r="291" spans="1:25" ht="11.25">
      <c r="A291" s="66"/>
      <c r="B291" s="67"/>
      <c r="C291" s="66"/>
      <c r="D291" s="66"/>
      <c r="E291" s="68" t="s">
        <v>687</v>
      </c>
      <c r="F291" s="69" t="s">
        <v>441</v>
      </c>
      <c r="G291" s="80">
        <v>0</v>
      </c>
      <c r="H291" s="80">
        <v>0</v>
      </c>
      <c r="I291" s="81">
        <v>0</v>
      </c>
      <c r="J291" s="72">
        <v>0</v>
      </c>
      <c r="K291" s="73">
        <v>0</v>
      </c>
      <c r="L291" s="73">
        <v>0</v>
      </c>
      <c r="M291" s="77">
        <v>0</v>
      </c>
      <c r="N291" s="82">
        <v>0</v>
      </c>
      <c r="O291" s="82">
        <v>0</v>
      </c>
      <c r="P291" s="74">
        <v>0</v>
      </c>
      <c r="Q291" s="74">
        <v>0</v>
      </c>
      <c r="R291" s="74">
        <v>0</v>
      </c>
      <c r="S291" s="77">
        <v>0</v>
      </c>
      <c r="T291" s="82">
        <v>0</v>
      </c>
      <c r="U291" s="82">
        <v>0</v>
      </c>
      <c r="V291" s="77">
        <v>0</v>
      </c>
      <c r="W291" s="82">
        <v>0</v>
      </c>
      <c r="X291" s="82">
        <v>0</v>
      </c>
      <c r="Y291" s="75"/>
    </row>
    <row r="292" spans="1:25" ht="22.5">
      <c r="A292" s="66"/>
      <c r="B292" s="67"/>
      <c r="C292" s="66"/>
      <c r="D292" s="66"/>
      <c r="E292" s="68" t="s">
        <v>859</v>
      </c>
      <c r="F292" s="69" t="s">
        <v>467</v>
      </c>
      <c r="G292" s="80">
        <v>0</v>
      </c>
      <c r="H292" s="80">
        <v>0</v>
      </c>
      <c r="I292" s="81">
        <v>0</v>
      </c>
      <c r="J292" s="72">
        <v>0</v>
      </c>
      <c r="K292" s="73">
        <v>0</v>
      </c>
      <c r="L292" s="73">
        <v>0</v>
      </c>
      <c r="M292" s="77">
        <v>0</v>
      </c>
      <c r="N292" s="82">
        <v>0</v>
      </c>
      <c r="O292" s="82">
        <v>0</v>
      </c>
      <c r="P292" s="74">
        <v>0</v>
      </c>
      <c r="Q292" s="74">
        <v>0</v>
      </c>
      <c r="R292" s="74">
        <v>0</v>
      </c>
      <c r="S292" s="77">
        <v>0</v>
      </c>
      <c r="T292" s="82">
        <v>0</v>
      </c>
      <c r="U292" s="82">
        <v>0</v>
      </c>
      <c r="V292" s="77">
        <v>0</v>
      </c>
      <c r="W292" s="82">
        <v>0</v>
      </c>
      <c r="X292" s="82">
        <v>0</v>
      </c>
      <c r="Y292" s="75"/>
    </row>
    <row r="293" spans="1:25" ht="22.5">
      <c r="A293" s="66"/>
      <c r="B293" s="67"/>
      <c r="C293" s="66"/>
      <c r="D293" s="66"/>
      <c r="E293" s="68" t="s">
        <v>956</v>
      </c>
      <c r="F293" s="69" t="s">
        <v>614</v>
      </c>
      <c r="G293" s="80">
        <v>0</v>
      </c>
      <c r="H293" s="80">
        <v>0</v>
      </c>
      <c r="I293" s="81">
        <v>0</v>
      </c>
      <c r="J293" s="72">
        <v>0</v>
      </c>
      <c r="K293" s="73">
        <v>0</v>
      </c>
      <c r="L293" s="73">
        <v>0</v>
      </c>
      <c r="M293" s="77">
        <v>0</v>
      </c>
      <c r="N293" s="82">
        <v>0</v>
      </c>
      <c r="O293" s="82">
        <v>0</v>
      </c>
      <c r="P293" s="74">
        <v>0</v>
      </c>
      <c r="Q293" s="74">
        <v>0</v>
      </c>
      <c r="R293" s="74">
        <v>0</v>
      </c>
      <c r="S293" s="77">
        <v>0</v>
      </c>
      <c r="T293" s="82">
        <v>0</v>
      </c>
      <c r="U293" s="82">
        <v>0</v>
      </c>
      <c r="V293" s="77">
        <v>0</v>
      </c>
      <c r="W293" s="82">
        <v>0</v>
      </c>
      <c r="X293" s="82">
        <v>0</v>
      </c>
      <c r="Y293" s="75"/>
    </row>
    <row r="294" spans="1:25" ht="11.25">
      <c r="A294" s="66"/>
      <c r="B294" s="67"/>
      <c r="C294" s="66"/>
      <c r="D294" s="66"/>
      <c r="E294" s="68" t="s">
        <v>653</v>
      </c>
      <c r="F294" s="69" t="s">
        <v>531</v>
      </c>
      <c r="G294" s="80">
        <v>0</v>
      </c>
      <c r="H294" s="80">
        <v>0</v>
      </c>
      <c r="I294" s="81">
        <v>0</v>
      </c>
      <c r="J294" s="72">
        <v>0</v>
      </c>
      <c r="K294" s="73">
        <v>0</v>
      </c>
      <c r="L294" s="73">
        <v>0</v>
      </c>
      <c r="M294" s="77">
        <v>0</v>
      </c>
      <c r="N294" s="82">
        <v>0</v>
      </c>
      <c r="O294" s="82">
        <v>0</v>
      </c>
      <c r="P294" s="74">
        <v>0</v>
      </c>
      <c r="Q294" s="74">
        <v>0</v>
      </c>
      <c r="R294" s="74">
        <v>0</v>
      </c>
      <c r="S294" s="77">
        <v>0</v>
      </c>
      <c r="T294" s="82">
        <v>0</v>
      </c>
      <c r="U294" s="82">
        <v>0</v>
      </c>
      <c r="V294" s="77">
        <v>0</v>
      </c>
      <c r="W294" s="82">
        <v>0</v>
      </c>
      <c r="X294" s="82">
        <v>0</v>
      </c>
      <c r="Y294" s="75"/>
    </row>
    <row r="295" spans="1:25" ht="11.25">
      <c r="A295" s="66" t="s">
        <v>967</v>
      </c>
      <c r="B295" s="67" t="s">
        <v>615</v>
      </c>
      <c r="C295" s="66" t="s">
        <v>220</v>
      </c>
      <c r="D295" s="66" t="s">
        <v>209</v>
      </c>
      <c r="E295" s="68" t="s">
        <v>968</v>
      </c>
      <c r="F295" s="69"/>
      <c r="G295" s="80">
        <v>0</v>
      </c>
      <c r="H295" s="80">
        <v>0</v>
      </c>
      <c r="I295" s="81">
        <v>0</v>
      </c>
      <c r="J295" s="72">
        <v>0</v>
      </c>
      <c r="K295" s="73">
        <v>0</v>
      </c>
      <c r="L295" s="73">
        <v>0</v>
      </c>
      <c r="M295" s="77">
        <v>0</v>
      </c>
      <c r="N295" s="82">
        <v>0</v>
      </c>
      <c r="O295" s="82">
        <v>0</v>
      </c>
      <c r="P295" s="74">
        <v>0</v>
      </c>
      <c r="Q295" s="74">
        <v>0</v>
      </c>
      <c r="R295" s="74">
        <v>0</v>
      </c>
      <c r="S295" s="77">
        <v>0</v>
      </c>
      <c r="T295" s="82">
        <v>0</v>
      </c>
      <c r="U295" s="82">
        <v>0</v>
      </c>
      <c r="V295" s="77">
        <v>0</v>
      </c>
      <c r="W295" s="82">
        <v>0</v>
      </c>
      <c r="X295" s="82">
        <v>0</v>
      </c>
      <c r="Y295" s="75"/>
    </row>
    <row r="296" spans="1:25" ht="11.25">
      <c r="A296" s="66" t="s">
        <v>969</v>
      </c>
      <c r="B296" s="67" t="s">
        <v>615</v>
      </c>
      <c r="C296" s="66" t="s">
        <v>220</v>
      </c>
      <c r="D296" s="66" t="s">
        <v>213</v>
      </c>
      <c r="E296" s="68" t="s">
        <v>970</v>
      </c>
      <c r="F296" s="69"/>
      <c r="G296" s="80">
        <v>0</v>
      </c>
      <c r="H296" s="80">
        <v>0</v>
      </c>
      <c r="I296" s="81">
        <v>0</v>
      </c>
      <c r="J296" s="72">
        <v>0</v>
      </c>
      <c r="K296" s="73">
        <v>0</v>
      </c>
      <c r="L296" s="73">
        <v>0</v>
      </c>
      <c r="M296" s="77">
        <v>0</v>
      </c>
      <c r="N296" s="82">
        <v>0</v>
      </c>
      <c r="O296" s="82">
        <v>0</v>
      </c>
      <c r="P296" s="74">
        <v>0</v>
      </c>
      <c r="Q296" s="74">
        <v>0</v>
      </c>
      <c r="R296" s="74">
        <v>0</v>
      </c>
      <c r="S296" s="77">
        <v>0</v>
      </c>
      <c r="T296" s="82">
        <v>0</v>
      </c>
      <c r="U296" s="82">
        <v>0</v>
      </c>
      <c r="V296" s="77">
        <v>0</v>
      </c>
      <c r="W296" s="82">
        <v>0</v>
      </c>
      <c r="X296" s="82">
        <v>0</v>
      </c>
      <c r="Y296" s="75"/>
    </row>
    <row r="297" spans="1:25" ht="22.5">
      <c r="A297" s="66" t="s">
        <v>971</v>
      </c>
      <c r="B297" s="67" t="s">
        <v>615</v>
      </c>
      <c r="C297" s="66" t="s">
        <v>220</v>
      </c>
      <c r="D297" s="66" t="s">
        <v>249</v>
      </c>
      <c r="E297" s="68" t="s">
        <v>972</v>
      </c>
      <c r="F297" s="69"/>
      <c r="G297" s="80">
        <v>0</v>
      </c>
      <c r="H297" s="80">
        <v>0</v>
      </c>
      <c r="I297" s="81">
        <v>0</v>
      </c>
      <c r="J297" s="72">
        <v>0</v>
      </c>
      <c r="K297" s="73">
        <v>0</v>
      </c>
      <c r="L297" s="73">
        <v>0</v>
      </c>
      <c r="M297" s="77">
        <v>0</v>
      </c>
      <c r="N297" s="82">
        <v>0</v>
      </c>
      <c r="O297" s="82">
        <v>0</v>
      </c>
      <c r="P297" s="74">
        <v>0</v>
      </c>
      <c r="Q297" s="74">
        <v>0</v>
      </c>
      <c r="R297" s="74">
        <v>0</v>
      </c>
      <c r="S297" s="77">
        <v>0</v>
      </c>
      <c r="T297" s="82">
        <v>0</v>
      </c>
      <c r="U297" s="82">
        <v>0</v>
      </c>
      <c r="V297" s="77">
        <v>0</v>
      </c>
      <c r="W297" s="82">
        <v>0</v>
      </c>
      <c r="X297" s="82">
        <v>0</v>
      </c>
      <c r="Y297" s="75"/>
    </row>
    <row r="298" spans="1:25" ht="22.5">
      <c r="A298" s="66" t="s">
        <v>973</v>
      </c>
      <c r="B298" s="67" t="s">
        <v>615</v>
      </c>
      <c r="C298" s="66" t="s">
        <v>202</v>
      </c>
      <c r="D298" s="66" t="s">
        <v>193</v>
      </c>
      <c r="E298" s="68" t="s">
        <v>974</v>
      </c>
      <c r="F298" s="69"/>
      <c r="G298" s="80">
        <v>0</v>
      </c>
      <c r="H298" s="80">
        <v>0</v>
      </c>
      <c r="I298" s="81">
        <v>0</v>
      </c>
      <c r="J298" s="72">
        <v>0</v>
      </c>
      <c r="K298" s="73">
        <v>0</v>
      </c>
      <c r="L298" s="73">
        <v>0</v>
      </c>
      <c r="M298" s="77">
        <v>0</v>
      </c>
      <c r="N298" s="82">
        <v>0</v>
      </c>
      <c r="O298" s="82">
        <v>0</v>
      </c>
      <c r="P298" s="74">
        <v>0</v>
      </c>
      <c r="Q298" s="74">
        <v>0</v>
      </c>
      <c r="R298" s="74">
        <v>0</v>
      </c>
      <c r="S298" s="77">
        <v>0</v>
      </c>
      <c r="T298" s="82">
        <v>0</v>
      </c>
      <c r="U298" s="82">
        <v>0</v>
      </c>
      <c r="V298" s="77">
        <v>0</v>
      </c>
      <c r="W298" s="82">
        <v>0</v>
      </c>
      <c r="X298" s="82">
        <v>0</v>
      </c>
      <c r="Y298" s="75"/>
    </row>
    <row r="299" spans="1:25" ht="11.25">
      <c r="A299" s="66" t="s">
        <v>975</v>
      </c>
      <c r="B299" s="67" t="s">
        <v>615</v>
      </c>
      <c r="C299" s="66" t="s">
        <v>202</v>
      </c>
      <c r="D299" s="66" t="s">
        <v>196</v>
      </c>
      <c r="E299" s="68" t="s">
        <v>976</v>
      </c>
      <c r="F299" s="69"/>
      <c r="G299" s="80">
        <v>0</v>
      </c>
      <c r="H299" s="80">
        <v>0</v>
      </c>
      <c r="I299" s="81">
        <v>0</v>
      </c>
      <c r="J299" s="72">
        <v>0</v>
      </c>
      <c r="K299" s="73">
        <v>0</v>
      </c>
      <c r="L299" s="73">
        <v>0</v>
      </c>
      <c r="M299" s="77">
        <v>0</v>
      </c>
      <c r="N299" s="82">
        <v>0</v>
      </c>
      <c r="O299" s="82">
        <v>0</v>
      </c>
      <c r="P299" s="74">
        <v>0</v>
      </c>
      <c r="Q299" s="74">
        <v>0</v>
      </c>
      <c r="R299" s="74">
        <v>0</v>
      </c>
      <c r="S299" s="77">
        <v>0</v>
      </c>
      <c r="T299" s="82">
        <v>0</v>
      </c>
      <c r="U299" s="82">
        <v>0</v>
      </c>
      <c r="V299" s="77">
        <v>0</v>
      </c>
      <c r="W299" s="82">
        <v>0</v>
      </c>
      <c r="X299" s="82">
        <v>0</v>
      </c>
      <c r="Y299" s="75"/>
    </row>
    <row r="300" spans="1:25" ht="11.25">
      <c r="A300" s="66" t="s">
        <v>977</v>
      </c>
      <c r="B300" s="67" t="s">
        <v>615</v>
      </c>
      <c r="C300" s="66" t="s">
        <v>202</v>
      </c>
      <c r="D300" s="66" t="s">
        <v>220</v>
      </c>
      <c r="E300" s="68" t="s">
        <v>978</v>
      </c>
      <c r="F300" s="69"/>
      <c r="G300" s="80">
        <v>0</v>
      </c>
      <c r="H300" s="80">
        <v>0</v>
      </c>
      <c r="I300" s="81">
        <v>0</v>
      </c>
      <c r="J300" s="72">
        <v>0</v>
      </c>
      <c r="K300" s="73">
        <v>0</v>
      </c>
      <c r="L300" s="73">
        <v>0</v>
      </c>
      <c r="M300" s="77">
        <v>0</v>
      </c>
      <c r="N300" s="82">
        <v>0</v>
      </c>
      <c r="O300" s="82">
        <v>0</v>
      </c>
      <c r="P300" s="74">
        <v>0</v>
      </c>
      <c r="Q300" s="74">
        <v>0</v>
      </c>
      <c r="R300" s="74">
        <v>0</v>
      </c>
      <c r="S300" s="77">
        <v>0</v>
      </c>
      <c r="T300" s="82">
        <v>0</v>
      </c>
      <c r="U300" s="82">
        <v>0</v>
      </c>
      <c r="V300" s="77">
        <v>0</v>
      </c>
      <c r="W300" s="82">
        <v>0</v>
      </c>
      <c r="X300" s="82">
        <v>0</v>
      </c>
      <c r="Y300" s="75"/>
    </row>
    <row r="301" spans="1:25" ht="11.25">
      <c r="A301" s="66" t="s">
        <v>979</v>
      </c>
      <c r="B301" s="67" t="s">
        <v>615</v>
      </c>
      <c r="C301" s="66" t="s">
        <v>202</v>
      </c>
      <c r="D301" s="66" t="s">
        <v>202</v>
      </c>
      <c r="E301" s="68" t="s">
        <v>980</v>
      </c>
      <c r="F301" s="69"/>
      <c r="G301" s="80">
        <v>0</v>
      </c>
      <c r="H301" s="80">
        <v>0</v>
      </c>
      <c r="I301" s="81">
        <v>0</v>
      </c>
      <c r="J301" s="72">
        <v>0</v>
      </c>
      <c r="K301" s="73">
        <v>0</v>
      </c>
      <c r="L301" s="73">
        <v>0</v>
      </c>
      <c r="M301" s="77">
        <v>0</v>
      </c>
      <c r="N301" s="82">
        <v>0</v>
      </c>
      <c r="O301" s="82">
        <v>0</v>
      </c>
      <c r="P301" s="74">
        <v>0</v>
      </c>
      <c r="Q301" s="74">
        <v>0</v>
      </c>
      <c r="R301" s="74">
        <v>0</v>
      </c>
      <c r="S301" s="77">
        <v>0</v>
      </c>
      <c r="T301" s="82">
        <v>0</v>
      </c>
      <c r="U301" s="82">
        <v>0</v>
      </c>
      <c r="V301" s="77">
        <v>0</v>
      </c>
      <c r="W301" s="82">
        <v>0</v>
      </c>
      <c r="X301" s="82">
        <v>0</v>
      </c>
      <c r="Y301" s="75"/>
    </row>
    <row r="302" spans="1:25" ht="11.25">
      <c r="A302" s="66" t="s">
        <v>981</v>
      </c>
      <c r="B302" s="67" t="s">
        <v>615</v>
      </c>
      <c r="C302" s="66" t="s">
        <v>236</v>
      </c>
      <c r="D302" s="66" t="s">
        <v>193</v>
      </c>
      <c r="E302" s="68" t="s">
        <v>982</v>
      </c>
      <c r="F302" s="69"/>
      <c r="G302" s="80">
        <v>0</v>
      </c>
      <c r="H302" s="80">
        <v>0</v>
      </c>
      <c r="I302" s="81">
        <v>0</v>
      </c>
      <c r="J302" s="72">
        <v>0</v>
      </c>
      <c r="K302" s="73">
        <v>0</v>
      </c>
      <c r="L302" s="73">
        <v>0</v>
      </c>
      <c r="M302" s="77">
        <v>0</v>
      </c>
      <c r="N302" s="82">
        <v>0</v>
      </c>
      <c r="O302" s="82">
        <v>0</v>
      </c>
      <c r="P302" s="74">
        <v>0</v>
      </c>
      <c r="Q302" s="74">
        <v>0</v>
      </c>
      <c r="R302" s="74">
        <v>0</v>
      </c>
      <c r="S302" s="77">
        <v>0</v>
      </c>
      <c r="T302" s="82">
        <v>0</v>
      </c>
      <c r="U302" s="82">
        <v>0</v>
      </c>
      <c r="V302" s="77">
        <v>0</v>
      </c>
      <c r="W302" s="82">
        <v>0</v>
      </c>
      <c r="X302" s="82">
        <v>0</v>
      </c>
      <c r="Y302" s="75"/>
    </row>
    <row r="303" spans="1:25" ht="11.25">
      <c r="A303" s="66" t="s">
        <v>983</v>
      </c>
      <c r="B303" s="67" t="s">
        <v>615</v>
      </c>
      <c r="C303" s="66" t="s">
        <v>236</v>
      </c>
      <c r="D303" s="66" t="s">
        <v>196</v>
      </c>
      <c r="E303" s="68" t="s">
        <v>984</v>
      </c>
      <c r="F303" s="69"/>
      <c r="G303" s="80">
        <v>0</v>
      </c>
      <c r="H303" s="80">
        <v>0</v>
      </c>
      <c r="I303" s="81">
        <v>0</v>
      </c>
      <c r="J303" s="72">
        <v>0</v>
      </c>
      <c r="K303" s="73">
        <v>0</v>
      </c>
      <c r="L303" s="73">
        <v>0</v>
      </c>
      <c r="M303" s="77">
        <v>0</v>
      </c>
      <c r="N303" s="82">
        <v>0</v>
      </c>
      <c r="O303" s="82">
        <v>0</v>
      </c>
      <c r="P303" s="74">
        <v>0</v>
      </c>
      <c r="Q303" s="74">
        <v>0</v>
      </c>
      <c r="R303" s="74">
        <v>0</v>
      </c>
      <c r="S303" s="77">
        <v>0</v>
      </c>
      <c r="T303" s="82">
        <v>0</v>
      </c>
      <c r="U303" s="82">
        <v>0</v>
      </c>
      <c r="V303" s="77">
        <v>0</v>
      </c>
      <c r="W303" s="82">
        <v>0</v>
      </c>
      <c r="X303" s="82">
        <v>0</v>
      </c>
      <c r="Y303" s="75"/>
    </row>
    <row r="304" spans="1:25" ht="22.5">
      <c r="A304" s="66" t="s">
        <v>985</v>
      </c>
      <c r="B304" s="67" t="s">
        <v>615</v>
      </c>
      <c r="C304" s="66" t="s">
        <v>236</v>
      </c>
      <c r="D304" s="66" t="s">
        <v>220</v>
      </c>
      <c r="E304" s="68" t="s">
        <v>986</v>
      </c>
      <c r="F304" s="69"/>
      <c r="G304" s="80">
        <v>0</v>
      </c>
      <c r="H304" s="80">
        <v>0</v>
      </c>
      <c r="I304" s="81">
        <v>0</v>
      </c>
      <c r="J304" s="72">
        <v>0</v>
      </c>
      <c r="K304" s="73">
        <v>0</v>
      </c>
      <c r="L304" s="73">
        <v>0</v>
      </c>
      <c r="M304" s="77">
        <v>0</v>
      </c>
      <c r="N304" s="82">
        <v>0</v>
      </c>
      <c r="O304" s="82">
        <v>0</v>
      </c>
      <c r="P304" s="74">
        <v>0</v>
      </c>
      <c r="Q304" s="74">
        <v>0</v>
      </c>
      <c r="R304" s="74">
        <v>0</v>
      </c>
      <c r="S304" s="77">
        <v>0</v>
      </c>
      <c r="T304" s="82">
        <v>0</v>
      </c>
      <c r="U304" s="82">
        <v>0</v>
      </c>
      <c r="V304" s="77">
        <v>0</v>
      </c>
      <c r="W304" s="82">
        <v>0</v>
      </c>
      <c r="X304" s="82">
        <v>0</v>
      </c>
      <c r="Y304" s="75"/>
    </row>
    <row r="305" spans="1:25" ht="11.25">
      <c r="A305" s="66" t="s">
        <v>987</v>
      </c>
      <c r="B305" s="67" t="s">
        <v>615</v>
      </c>
      <c r="C305" s="66" t="s">
        <v>236</v>
      </c>
      <c r="D305" s="66" t="s">
        <v>202</v>
      </c>
      <c r="E305" s="68" t="s">
        <v>988</v>
      </c>
      <c r="F305" s="69"/>
      <c r="G305" s="80">
        <v>0</v>
      </c>
      <c r="H305" s="80">
        <v>0</v>
      </c>
      <c r="I305" s="81">
        <v>0</v>
      </c>
      <c r="J305" s="72">
        <v>0</v>
      </c>
      <c r="K305" s="73">
        <v>0</v>
      </c>
      <c r="L305" s="73">
        <v>0</v>
      </c>
      <c r="M305" s="77">
        <v>0</v>
      </c>
      <c r="N305" s="82">
        <v>0</v>
      </c>
      <c r="O305" s="82">
        <v>0</v>
      </c>
      <c r="P305" s="74">
        <v>0</v>
      </c>
      <c r="Q305" s="74">
        <v>0</v>
      </c>
      <c r="R305" s="74">
        <v>0</v>
      </c>
      <c r="S305" s="77">
        <v>0</v>
      </c>
      <c r="T305" s="82">
        <v>0</v>
      </c>
      <c r="U305" s="82">
        <v>0</v>
      </c>
      <c r="V305" s="77">
        <v>0</v>
      </c>
      <c r="W305" s="82">
        <v>0</v>
      </c>
      <c r="X305" s="82">
        <v>0</v>
      </c>
      <c r="Y305" s="75"/>
    </row>
    <row r="306" spans="1:25" ht="22.5">
      <c r="A306" s="66" t="s">
        <v>989</v>
      </c>
      <c r="B306" s="67" t="s">
        <v>615</v>
      </c>
      <c r="C306" s="66" t="s">
        <v>209</v>
      </c>
      <c r="D306" s="66" t="s">
        <v>193</v>
      </c>
      <c r="E306" s="68" t="s">
        <v>990</v>
      </c>
      <c r="F306" s="69"/>
      <c r="G306" s="80">
        <v>0</v>
      </c>
      <c r="H306" s="80">
        <v>0</v>
      </c>
      <c r="I306" s="81">
        <v>0</v>
      </c>
      <c r="J306" s="72">
        <v>0</v>
      </c>
      <c r="K306" s="73">
        <v>0</v>
      </c>
      <c r="L306" s="73">
        <v>0</v>
      </c>
      <c r="M306" s="77">
        <v>0</v>
      </c>
      <c r="N306" s="82">
        <v>0</v>
      </c>
      <c r="O306" s="82">
        <v>0</v>
      </c>
      <c r="P306" s="74">
        <v>0</v>
      </c>
      <c r="Q306" s="74">
        <v>0</v>
      </c>
      <c r="R306" s="74">
        <v>0</v>
      </c>
      <c r="S306" s="77">
        <v>0</v>
      </c>
      <c r="T306" s="82">
        <v>0</v>
      </c>
      <c r="U306" s="82">
        <v>0</v>
      </c>
      <c r="V306" s="77">
        <v>0</v>
      </c>
      <c r="W306" s="82">
        <v>0</v>
      </c>
      <c r="X306" s="82">
        <v>0</v>
      </c>
      <c r="Y306" s="75"/>
    </row>
    <row r="307" spans="1:25" ht="22.5">
      <c r="A307" s="66" t="s">
        <v>991</v>
      </c>
      <c r="B307" s="67" t="s">
        <v>615</v>
      </c>
      <c r="C307" s="66" t="s">
        <v>209</v>
      </c>
      <c r="D307" s="66" t="s">
        <v>196</v>
      </c>
      <c r="E307" s="68" t="s">
        <v>992</v>
      </c>
      <c r="F307" s="69"/>
      <c r="G307" s="80">
        <v>0</v>
      </c>
      <c r="H307" s="80">
        <v>0</v>
      </c>
      <c r="I307" s="81">
        <v>0</v>
      </c>
      <c r="J307" s="72">
        <v>0</v>
      </c>
      <c r="K307" s="73">
        <v>0</v>
      </c>
      <c r="L307" s="73">
        <v>0</v>
      </c>
      <c r="M307" s="77">
        <v>0</v>
      </c>
      <c r="N307" s="82">
        <v>0</v>
      </c>
      <c r="O307" s="82">
        <v>0</v>
      </c>
      <c r="P307" s="74">
        <v>0</v>
      </c>
      <c r="Q307" s="74">
        <v>0</v>
      </c>
      <c r="R307" s="74">
        <v>0</v>
      </c>
      <c r="S307" s="77">
        <v>0</v>
      </c>
      <c r="T307" s="82">
        <v>0</v>
      </c>
      <c r="U307" s="82">
        <v>0</v>
      </c>
      <c r="V307" s="77">
        <v>0</v>
      </c>
      <c r="W307" s="82">
        <v>0</v>
      </c>
      <c r="X307" s="82">
        <v>0</v>
      </c>
      <c r="Y307" s="75"/>
    </row>
    <row r="308" spans="1:25" ht="22.5">
      <c r="A308" s="66" t="s">
        <v>993</v>
      </c>
      <c r="B308" s="67" t="s">
        <v>615</v>
      </c>
      <c r="C308" s="66" t="s">
        <v>213</v>
      </c>
      <c r="D308" s="66" t="s">
        <v>193</v>
      </c>
      <c r="E308" s="68" t="s">
        <v>994</v>
      </c>
      <c r="F308" s="69"/>
      <c r="G308" s="80">
        <v>7152.701</v>
      </c>
      <c r="H308" s="80">
        <v>5572.701</v>
      </c>
      <c r="I308" s="81">
        <v>1580</v>
      </c>
      <c r="J308" s="72">
        <v>57535.418</v>
      </c>
      <c r="K308" s="73">
        <v>5500</v>
      </c>
      <c r="L308" s="73">
        <v>52035.418</v>
      </c>
      <c r="M308" s="82">
        <v>4000</v>
      </c>
      <c r="N308" s="82">
        <v>4000</v>
      </c>
      <c r="O308" s="82">
        <v>0</v>
      </c>
      <c r="P308" s="74">
        <v>-53535.418</v>
      </c>
      <c r="Q308" s="74">
        <v>-1500</v>
      </c>
      <c r="R308" s="74">
        <v>-52035.418</v>
      </c>
      <c r="S308" s="82">
        <v>4000</v>
      </c>
      <c r="T308" s="82">
        <v>4000</v>
      </c>
      <c r="U308" s="82">
        <v>0</v>
      </c>
      <c r="V308" s="82">
        <v>4000</v>
      </c>
      <c r="W308" s="82">
        <v>4000</v>
      </c>
      <c r="X308" s="82">
        <v>0</v>
      </c>
      <c r="Y308" s="75"/>
    </row>
    <row r="309" spans="1:25" ht="11.25">
      <c r="A309" s="66" t="s">
        <v>995</v>
      </c>
      <c r="B309" s="67" t="s">
        <v>615</v>
      </c>
      <c r="C309" s="66" t="s">
        <v>213</v>
      </c>
      <c r="D309" s="66" t="s">
        <v>196</v>
      </c>
      <c r="E309" s="68" t="s">
        <v>601</v>
      </c>
      <c r="F309" s="69"/>
      <c r="G309" s="80">
        <v>7152.701</v>
      </c>
      <c r="H309" s="80">
        <v>5572.701</v>
      </c>
      <c r="I309" s="81">
        <v>1580</v>
      </c>
      <c r="J309" s="72">
        <v>57535.418</v>
      </c>
      <c r="K309" s="73">
        <v>5500</v>
      </c>
      <c r="L309" s="73">
        <v>52035.418</v>
      </c>
      <c r="M309" s="82">
        <v>4000</v>
      </c>
      <c r="N309" s="82">
        <v>4000</v>
      </c>
      <c r="O309" s="82">
        <v>0</v>
      </c>
      <c r="P309" s="74">
        <v>-53535.418</v>
      </c>
      <c r="Q309" s="74">
        <v>-1500</v>
      </c>
      <c r="R309" s="74">
        <v>-52035.418</v>
      </c>
      <c r="S309" s="82">
        <v>4000</v>
      </c>
      <c r="T309" s="82">
        <v>4000</v>
      </c>
      <c r="U309" s="82">
        <v>0</v>
      </c>
      <c r="V309" s="82">
        <v>4000</v>
      </c>
      <c r="W309" s="82">
        <v>4000</v>
      </c>
      <c r="X309" s="82">
        <v>0</v>
      </c>
      <c r="Y309" s="75"/>
    </row>
    <row r="310" spans="1:25" ht="11.25">
      <c r="A310" s="66"/>
      <c r="B310" s="67"/>
      <c r="C310" s="66"/>
      <c r="D310" s="66"/>
      <c r="E310" s="68" t="s">
        <v>687</v>
      </c>
      <c r="F310" s="69" t="s">
        <v>441</v>
      </c>
      <c r="G310" s="80">
        <v>2768.701</v>
      </c>
      <c r="H310" s="80">
        <v>2768.701</v>
      </c>
      <c r="I310" s="81">
        <v>0</v>
      </c>
      <c r="J310" s="72">
        <v>2500</v>
      </c>
      <c r="K310" s="73">
        <v>2500</v>
      </c>
      <c r="L310" s="73">
        <v>0</v>
      </c>
      <c r="M310" s="82">
        <v>2000</v>
      </c>
      <c r="N310" s="82">
        <v>2000</v>
      </c>
      <c r="O310" s="82">
        <v>0</v>
      </c>
      <c r="P310" s="74">
        <v>-500</v>
      </c>
      <c r="Q310" s="74">
        <v>-500</v>
      </c>
      <c r="R310" s="74">
        <v>0</v>
      </c>
      <c r="S310" s="82">
        <v>2000</v>
      </c>
      <c r="T310" s="82">
        <v>2000</v>
      </c>
      <c r="U310" s="82">
        <v>0</v>
      </c>
      <c r="V310" s="82">
        <v>2000</v>
      </c>
      <c r="W310" s="82">
        <v>2000</v>
      </c>
      <c r="X310" s="82">
        <v>0</v>
      </c>
      <c r="Y310" s="75"/>
    </row>
    <row r="311" spans="1:25" ht="22.5">
      <c r="A311" s="66"/>
      <c r="B311" s="67"/>
      <c r="C311" s="66"/>
      <c r="D311" s="66"/>
      <c r="E311" s="68" t="s">
        <v>956</v>
      </c>
      <c r="F311" s="69" t="s">
        <v>614</v>
      </c>
      <c r="G311" s="80">
        <v>2804</v>
      </c>
      <c r="H311" s="80">
        <v>2804</v>
      </c>
      <c r="I311" s="81">
        <v>0</v>
      </c>
      <c r="J311" s="72">
        <v>3000</v>
      </c>
      <c r="K311" s="73">
        <v>3000</v>
      </c>
      <c r="L311" s="73">
        <v>0</v>
      </c>
      <c r="M311" s="82">
        <v>2000</v>
      </c>
      <c r="N311" s="82">
        <v>2000</v>
      </c>
      <c r="O311" s="82">
        <v>0</v>
      </c>
      <c r="P311" s="74">
        <v>-1000</v>
      </c>
      <c r="Q311" s="74">
        <v>-1000</v>
      </c>
      <c r="R311" s="74">
        <v>0</v>
      </c>
      <c r="S311" s="82">
        <v>2000</v>
      </c>
      <c r="T311" s="82">
        <v>2000</v>
      </c>
      <c r="U311" s="82">
        <v>0</v>
      </c>
      <c r="V311" s="82">
        <v>2000</v>
      </c>
      <c r="W311" s="82">
        <v>2000</v>
      </c>
      <c r="X311" s="82">
        <v>0</v>
      </c>
      <c r="Y311" s="75"/>
    </row>
    <row r="312" spans="1:25" ht="11.25">
      <c r="A312" s="66"/>
      <c r="B312" s="67"/>
      <c r="C312" s="66"/>
      <c r="D312" s="66"/>
      <c r="E312" s="68" t="s">
        <v>651</v>
      </c>
      <c r="F312" s="69" t="s">
        <v>521</v>
      </c>
      <c r="G312" s="80">
        <v>0</v>
      </c>
      <c r="H312" s="80">
        <v>0</v>
      </c>
      <c r="I312" s="81">
        <v>0</v>
      </c>
      <c r="J312" s="72">
        <v>52035.418</v>
      </c>
      <c r="K312" s="73">
        <v>0</v>
      </c>
      <c r="L312" s="73">
        <v>52035.418</v>
      </c>
      <c r="M312" s="80">
        <v>0</v>
      </c>
      <c r="N312" s="80">
        <v>0</v>
      </c>
      <c r="O312" s="81">
        <v>0</v>
      </c>
      <c r="P312" s="74">
        <v>-52035.418</v>
      </c>
      <c r="Q312" s="74">
        <v>0</v>
      </c>
      <c r="R312" s="74">
        <v>-52035.418</v>
      </c>
      <c r="S312" s="80">
        <v>0</v>
      </c>
      <c r="T312" s="80">
        <v>0</v>
      </c>
      <c r="U312" s="81">
        <v>0</v>
      </c>
      <c r="V312" s="80">
        <v>0</v>
      </c>
      <c r="W312" s="80">
        <v>0</v>
      </c>
      <c r="X312" s="81">
        <v>0</v>
      </c>
      <c r="Y312" s="75"/>
    </row>
    <row r="313" spans="1:25" ht="33.75">
      <c r="A313" s="66" t="s">
        <v>996</v>
      </c>
      <c r="B313" s="67" t="s">
        <v>254</v>
      </c>
      <c r="C313" s="66" t="s">
        <v>193</v>
      </c>
      <c r="D313" s="66" t="s">
        <v>193</v>
      </c>
      <c r="E313" s="68" t="s">
        <v>997</v>
      </c>
      <c r="F313" s="69"/>
      <c r="G313" s="80">
        <v>405868.2758</v>
      </c>
      <c r="H313" s="80">
        <v>214245.41</v>
      </c>
      <c r="I313" s="81">
        <v>191622.8658</v>
      </c>
      <c r="J313" s="72">
        <v>281326.937</v>
      </c>
      <c r="K313" s="73">
        <v>238681.8</v>
      </c>
      <c r="L313" s="73">
        <v>42645.137</v>
      </c>
      <c r="M313" s="77">
        <v>437404.4</v>
      </c>
      <c r="N313" s="77">
        <v>309404.4</v>
      </c>
      <c r="O313" s="77">
        <v>128000</v>
      </c>
      <c r="P313" s="74">
        <v>186077.46300000005</v>
      </c>
      <c r="Q313" s="74">
        <v>70722.60000000003</v>
      </c>
      <c r="R313" s="74">
        <v>115354.863</v>
      </c>
      <c r="S313" s="77">
        <v>309404.4</v>
      </c>
      <c r="T313" s="77">
        <v>309404.4</v>
      </c>
      <c r="U313" s="77">
        <v>0</v>
      </c>
      <c r="V313" s="77">
        <v>309404.7</v>
      </c>
      <c r="W313" s="77">
        <v>309404.7</v>
      </c>
      <c r="X313" s="77">
        <v>0</v>
      </c>
      <c r="Y313" s="75"/>
    </row>
    <row r="314" spans="1:25" ht="22.5">
      <c r="A314" s="66" t="s">
        <v>998</v>
      </c>
      <c r="B314" s="67" t="s">
        <v>254</v>
      </c>
      <c r="C314" s="66" t="s">
        <v>196</v>
      </c>
      <c r="D314" s="66" t="s">
        <v>193</v>
      </c>
      <c r="E314" s="68" t="s">
        <v>999</v>
      </c>
      <c r="F314" s="69"/>
      <c r="G314" s="80">
        <v>332485.5658</v>
      </c>
      <c r="H314" s="80">
        <v>140862.7</v>
      </c>
      <c r="I314" s="81">
        <v>191622.8658</v>
      </c>
      <c r="J314" s="72">
        <v>208056.937</v>
      </c>
      <c r="K314" s="73">
        <v>165411.8</v>
      </c>
      <c r="L314" s="73">
        <v>42645.137</v>
      </c>
      <c r="M314" s="77">
        <v>356168.4</v>
      </c>
      <c r="N314" s="77">
        <v>228168.4</v>
      </c>
      <c r="O314" s="77">
        <v>128000</v>
      </c>
      <c r="P314" s="74">
        <v>148111.46300000002</v>
      </c>
      <c r="Q314" s="74">
        <v>62756.600000000006</v>
      </c>
      <c r="R314" s="74">
        <v>85354.863</v>
      </c>
      <c r="S314" s="77">
        <v>228168.4</v>
      </c>
      <c r="T314" s="77">
        <v>228168.4</v>
      </c>
      <c r="U314" s="77">
        <v>0</v>
      </c>
      <c r="V314" s="77">
        <v>228168.4</v>
      </c>
      <c r="W314" s="77">
        <v>228168.4</v>
      </c>
      <c r="X314" s="77">
        <v>0</v>
      </c>
      <c r="Y314" s="75"/>
    </row>
    <row r="315" spans="1:25" ht="11.25">
      <c r="A315" s="66" t="s">
        <v>1000</v>
      </c>
      <c r="B315" s="67" t="s">
        <v>254</v>
      </c>
      <c r="C315" s="66" t="s">
        <v>196</v>
      </c>
      <c r="D315" s="66" t="s">
        <v>196</v>
      </c>
      <c r="E315" s="68" t="s">
        <v>1001</v>
      </c>
      <c r="F315" s="69"/>
      <c r="G315" s="80">
        <v>332485.5658</v>
      </c>
      <c r="H315" s="80">
        <v>140862.7</v>
      </c>
      <c r="I315" s="81">
        <v>191622.8658</v>
      </c>
      <c r="J315" s="72">
        <v>208056.937</v>
      </c>
      <c r="K315" s="73">
        <v>165411.8</v>
      </c>
      <c r="L315" s="73">
        <v>42645.137</v>
      </c>
      <c r="M315" s="77">
        <v>356168.4</v>
      </c>
      <c r="N315" s="77">
        <v>228168.4</v>
      </c>
      <c r="O315" s="77">
        <v>128000</v>
      </c>
      <c r="P315" s="74">
        <v>148111.46300000002</v>
      </c>
      <c r="Q315" s="74">
        <v>62756.600000000006</v>
      </c>
      <c r="R315" s="74">
        <v>85354.863</v>
      </c>
      <c r="S315" s="77">
        <v>228168.4</v>
      </c>
      <c r="T315" s="77">
        <v>228168.4</v>
      </c>
      <c r="U315" s="77">
        <v>0</v>
      </c>
      <c r="V315" s="77">
        <v>228168.4</v>
      </c>
      <c r="W315" s="77">
        <v>228168.4</v>
      </c>
      <c r="X315" s="77">
        <v>0</v>
      </c>
      <c r="Y315" s="75"/>
    </row>
    <row r="316" spans="1:25" ht="22.5">
      <c r="A316" s="66"/>
      <c r="B316" s="67"/>
      <c r="C316" s="66"/>
      <c r="D316" s="66"/>
      <c r="E316" s="68" t="s">
        <v>686</v>
      </c>
      <c r="F316" s="69" t="s">
        <v>427</v>
      </c>
      <c r="G316" s="80">
        <v>0</v>
      </c>
      <c r="H316" s="80">
        <v>0</v>
      </c>
      <c r="I316" s="81">
        <v>0</v>
      </c>
      <c r="J316" s="72">
        <v>0</v>
      </c>
      <c r="K316" s="73">
        <v>0</v>
      </c>
      <c r="L316" s="73">
        <v>0</v>
      </c>
      <c r="M316" s="77">
        <v>0</v>
      </c>
      <c r="N316" s="82">
        <v>0</v>
      </c>
      <c r="O316" s="82">
        <v>0</v>
      </c>
      <c r="P316" s="74">
        <v>0</v>
      </c>
      <c r="Q316" s="74">
        <v>0</v>
      </c>
      <c r="R316" s="74">
        <v>0</v>
      </c>
      <c r="S316" s="77">
        <v>0</v>
      </c>
      <c r="T316" s="82">
        <v>0</v>
      </c>
      <c r="U316" s="82">
        <v>0</v>
      </c>
      <c r="V316" s="77">
        <v>0</v>
      </c>
      <c r="W316" s="82">
        <v>0</v>
      </c>
      <c r="X316" s="82">
        <v>0</v>
      </c>
      <c r="Y316" s="75"/>
    </row>
    <row r="317" spans="1:25" ht="22.5">
      <c r="A317" s="66"/>
      <c r="B317" s="67"/>
      <c r="C317" s="66"/>
      <c r="D317" s="66"/>
      <c r="E317" s="68" t="s">
        <v>810</v>
      </c>
      <c r="F317" s="69" t="s">
        <v>455</v>
      </c>
      <c r="G317" s="80">
        <v>140862.7</v>
      </c>
      <c r="H317" s="80">
        <v>140862.7</v>
      </c>
      <c r="I317" s="81">
        <v>0</v>
      </c>
      <c r="J317" s="72">
        <v>165411.8</v>
      </c>
      <c r="K317" s="73">
        <v>165411.8</v>
      </c>
      <c r="L317" s="73">
        <v>0</v>
      </c>
      <c r="M317" s="77">
        <v>228168.4</v>
      </c>
      <c r="N317" s="82">
        <v>228168.4</v>
      </c>
      <c r="O317" s="82">
        <v>0</v>
      </c>
      <c r="P317" s="74">
        <v>62756.600000000006</v>
      </c>
      <c r="Q317" s="74">
        <v>62756.600000000006</v>
      </c>
      <c r="R317" s="74">
        <v>0</v>
      </c>
      <c r="S317" s="82">
        <v>228168.4</v>
      </c>
      <c r="T317" s="82">
        <v>228168.4</v>
      </c>
      <c r="U317" s="82">
        <v>0</v>
      </c>
      <c r="V317" s="82">
        <v>228168.4</v>
      </c>
      <c r="W317" s="82">
        <v>228168.4</v>
      </c>
      <c r="X317" s="82">
        <v>0</v>
      </c>
      <c r="Y317" s="75"/>
    </row>
    <row r="318" spans="1:25" ht="22.5">
      <c r="A318" s="66"/>
      <c r="B318" s="67"/>
      <c r="C318" s="66"/>
      <c r="D318" s="66"/>
      <c r="E318" s="68" t="s">
        <v>859</v>
      </c>
      <c r="F318" s="69" t="s">
        <v>467</v>
      </c>
      <c r="G318" s="80">
        <v>0</v>
      </c>
      <c r="H318" s="80">
        <v>0</v>
      </c>
      <c r="I318" s="81">
        <v>0</v>
      </c>
      <c r="J318" s="72">
        <v>0</v>
      </c>
      <c r="K318" s="73">
        <v>0</v>
      </c>
      <c r="L318" s="73">
        <v>0</v>
      </c>
      <c r="M318" s="77">
        <v>0</v>
      </c>
      <c r="N318" s="82">
        <v>0</v>
      </c>
      <c r="O318" s="82">
        <v>0</v>
      </c>
      <c r="P318" s="74">
        <v>0</v>
      </c>
      <c r="Q318" s="74">
        <v>0</v>
      </c>
      <c r="R318" s="74">
        <v>0</v>
      </c>
      <c r="S318" s="77">
        <v>0</v>
      </c>
      <c r="T318" s="82">
        <v>0</v>
      </c>
      <c r="U318" s="82">
        <v>0</v>
      </c>
      <c r="V318" s="77">
        <v>0</v>
      </c>
      <c r="W318" s="82">
        <v>0</v>
      </c>
      <c r="X318" s="82">
        <v>0</v>
      </c>
      <c r="Y318" s="75"/>
    </row>
    <row r="319" spans="1:25" ht="11.25">
      <c r="A319" s="66"/>
      <c r="B319" s="67"/>
      <c r="C319" s="66"/>
      <c r="D319" s="66"/>
      <c r="E319" s="68" t="s">
        <v>651</v>
      </c>
      <c r="F319" s="69" t="s">
        <v>521</v>
      </c>
      <c r="G319" s="80">
        <v>191622.8658</v>
      </c>
      <c r="H319" s="80">
        <v>0</v>
      </c>
      <c r="I319" s="81">
        <v>191622.8658</v>
      </c>
      <c r="J319" s="72">
        <v>42645.137</v>
      </c>
      <c r="K319" s="73">
        <v>0</v>
      </c>
      <c r="L319" s="73">
        <v>42645.137</v>
      </c>
      <c r="M319" s="77">
        <v>128000</v>
      </c>
      <c r="N319" s="82">
        <v>0</v>
      </c>
      <c r="O319" s="82">
        <v>128000</v>
      </c>
      <c r="P319" s="74">
        <v>85354.863</v>
      </c>
      <c r="Q319" s="74">
        <v>0</v>
      </c>
      <c r="R319" s="74">
        <v>85354.863</v>
      </c>
      <c r="S319" s="77">
        <v>0</v>
      </c>
      <c r="T319" s="82">
        <v>0</v>
      </c>
      <c r="U319" s="82">
        <v>0</v>
      </c>
      <c r="V319" s="77">
        <v>0</v>
      </c>
      <c r="W319" s="82">
        <v>0</v>
      </c>
      <c r="X319" s="82">
        <v>0</v>
      </c>
      <c r="Y319" s="75"/>
    </row>
    <row r="320" spans="1:25" ht="11.25">
      <c r="A320" s="66"/>
      <c r="B320" s="67"/>
      <c r="C320" s="66"/>
      <c r="D320" s="66"/>
      <c r="E320" s="68" t="s">
        <v>653</v>
      </c>
      <c r="F320" s="69" t="s">
        <v>531</v>
      </c>
      <c r="G320" s="80">
        <v>0</v>
      </c>
      <c r="H320" s="80">
        <v>0</v>
      </c>
      <c r="I320" s="81">
        <v>0</v>
      </c>
      <c r="J320" s="72">
        <v>0</v>
      </c>
      <c r="K320" s="73">
        <v>0</v>
      </c>
      <c r="L320" s="73">
        <v>0</v>
      </c>
      <c r="M320" s="77">
        <v>0</v>
      </c>
      <c r="N320" s="82">
        <v>0</v>
      </c>
      <c r="O320" s="82">
        <v>0</v>
      </c>
      <c r="P320" s="74">
        <v>0</v>
      </c>
      <c r="Q320" s="74">
        <v>0</v>
      </c>
      <c r="R320" s="74">
        <v>0</v>
      </c>
      <c r="S320" s="77">
        <v>0</v>
      </c>
      <c r="T320" s="82">
        <v>0</v>
      </c>
      <c r="U320" s="82">
        <v>0</v>
      </c>
      <c r="V320" s="77">
        <v>0</v>
      </c>
      <c r="W320" s="82">
        <v>0</v>
      </c>
      <c r="X320" s="82">
        <v>0</v>
      </c>
      <c r="Y320" s="75"/>
    </row>
    <row r="321" spans="1:25" ht="11.25">
      <c r="A321" s="66" t="s">
        <v>1002</v>
      </c>
      <c r="B321" s="67" t="s">
        <v>254</v>
      </c>
      <c r="C321" s="66" t="s">
        <v>196</v>
      </c>
      <c r="D321" s="66" t="s">
        <v>220</v>
      </c>
      <c r="E321" s="68" t="s">
        <v>1003</v>
      </c>
      <c r="F321" s="69"/>
      <c r="G321" s="80">
        <v>0</v>
      </c>
      <c r="H321" s="80">
        <v>0</v>
      </c>
      <c r="I321" s="81">
        <v>0</v>
      </c>
      <c r="J321" s="72">
        <v>0</v>
      </c>
      <c r="K321" s="73">
        <v>0</v>
      </c>
      <c r="L321" s="73">
        <v>0</v>
      </c>
      <c r="M321" s="77">
        <v>0</v>
      </c>
      <c r="N321" s="82">
        <v>0</v>
      </c>
      <c r="O321" s="82">
        <v>0</v>
      </c>
      <c r="P321" s="74">
        <v>0</v>
      </c>
      <c r="Q321" s="74">
        <v>0</v>
      </c>
      <c r="R321" s="74">
        <v>0</v>
      </c>
      <c r="S321" s="77">
        <v>0</v>
      </c>
      <c r="T321" s="82">
        <v>0</v>
      </c>
      <c r="U321" s="82">
        <v>0</v>
      </c>
      <c r="V321" s="77">
        <v>0</v>
      </c>
      <c r="W321" s="82">
        <v>0</v>
      </c>
      <c r="X321" s="82">
        <v>0</v>
      </c>
      <c r="Y321" s="75"/>
    </row>
    <row r="322" spans="1:25" ht="11.25">
      <c r="A322" s="66" t="s">
        <v>1004</v>
      </c>
      <c r="B322" s="67" t="s">
        <v>254</v>
      </c>
      <c r="C322" s="66" t="s">
        <v>220</v>
      </c>
      <c r="D322" s="66" t="s">
        <v>193</v>
      </c>
      <c r="E322" s="68" t="s">
        <v>1005</v>
      </c>
      <c r="F322" s="69"/>
      <c r="G322" s="80">
        <v>0</v>
      </c>
      <c r="H322" s="80">
        <v>0</v>
      </c>
      <c r="I322" s="81">
        <v>0</v>
      </c>
      <c r="J322" s="72">
        <v>0</v>
      </c>
      <c r="K322" s="73">
        <v>0</v>
      </c>
      <c r="L322" s="73">
        <v>0</v>
      </c>
      <c r="M322" s="77">
        <v>0</v>
      </c>
      <c r="N322" s="82">
        <v>0</v>
      </c>
      <c r="O322" s="82">
        <v>0</v>
      </c>
      <c r="P322" s="74">
        <v>0</v>
      </c>
      <c r="Q322" s="74">
        <v>0</v>
      </c>
      <c r="R322" s="74">
        <v>0</v>
      </c>
      <c r="S322" s="77">
        <v>0</v>
      </c>
      <c r="T322" s="82">
        <v>0</v>
      </c>
      <c r="U322" s="82">
        <v>0</v>
      </c>
      <c r="V322" s="77">
        <v>0</v>
      </c>
      <c r="W322" s="82">
        <v>0</v>
      </c>
      <c r="X322" s="82">
        <v>0</v>
      </c>
      <c r="Y322" s="75"/>
    </row>
    <row r="323" spans="1:25" ht="11.25">
      <c r="A323" s="66" t="s">
        <v>1006</v>
      </c>
      <c r="B323" s="67" t="s">
        <v>254</v>
      </c>
      <c r="C323" s="66" t="s">
        <v>220</v>
      </c>
      <c r="D323" s="66" t="s">
        <v>196</v>
      </c>
      <c r="E323" s="68" t="s">
        <v>1007</v>
      </c>
      <c r="F323" s="69"/>
      <c r="G323" s="80">
        <v>0</v>
      </c>
      <c r="H323" s="80">
        <v>0</v>
      </c>
      <c r="I323" s="81">
        <v>0</v>
      </c>
      <c r="J323" s="72">
        <v>0</v>
      </c>
      <c r="K323" s="73">
        <v>0</v>
      </c>
      <c r="L323" s="73">
        <v>0</v>
      </c>
      <c r="M323" s="77">
        <v>0</v>
      </c>
      <c r="N323" s="82">
        <v>0</v>
      </c>
      <c r="O323" s="82">
        <v>0</v>
      </c>
      <c r="P323" s="74">
        <v>0</v>
      </c>
      <c r="Q323" s="74">
        <v>0</v>
      </c>
      <c r="R323" s="74">
        <v>0</v>
      </c>
      <c r="S323" s="77">
        <v>0</v>
      </c>
      <c r="T323" s="82">
        <v>0</v>
      </c>
      <c r="U323" s="82">
        <v>0</v>
      </c>
      <c r="V323" s="77">
        <v>0</v>
      </c>
      <c r="W323" s="82">
        <v>0</v>
      </c>
      <c r="X323" s="82">
        <v>0</v>
      </c>
      <c r="Y323" s="75"/>
    </row>
    <row r="324" spans="1:25" ht="11.25">
      <c r="A324" s="66"/>
      <c r="B324" s="67"/>
      <c r="C324" s="66"/>
      <c r="D324" s="66"/>
      <c r="E324" s="68" t="s">
        <v>1008</v>
      </c>
      <c r="F324" s="69" t="s">
        <v>488</v>
      </c>
      <c r="G324" s="80">
        <v>0</v>
      </c>
      <c r="H324" s="80">
        <v>0</v>
      </c>
      <c r="I324" s="81">
        <v>0</v>
      </c>
      <c r="J324" s="72">
        <v>0</v>
      </c>
      <c r="K324" s="73">
        <v>0</v>
      </c>
      <c r="L324" s="73">
        <v>0</v>
      </c>
      <c r="M324" s="77">
        <v>0</v>
      </c>
      <c r="N324" s="82">
        <v>0</v>
      </c>
      <c r="O324" s="82">
        <v>0</v>
      </c>
      <c r="P324" s="74">
        <v>0</v>
      </c>
      <c r="Q324" s="74">
        <v>0</v>
      </c>
      <c r="R324" s="74">
        <v>0</v>
      </c>
      <c r="S324" s="77">
        <v>0</v>
      </c>
      <c r="T324" s="82">
        <v>0</v>
      </c>
      <c r="U324" s="82">
        <v>0</v>
      </c>
      <c r="V324" s="77">
        <v>0</v>
      </c>
      <c r="W324" s="82">
        <v>0</v>
      </c>
      <c r="X324" s="82">
        <v>0</v>
      </c>
      <c r="Y324" s="75"/>
    </row>
    <row r="325" spans="1:25" ht="11.25">
      <c r="A325" s="66"/>
      <c r="B325" s="67"/>
      <c r="C325" s="66"/>
      <c r="D325" s="66"/>
      <c r="E325" s="68" t="s">
        <v>651</v>
      </c>
      <c r="F325" s="69" t="s">
        <v>521</v>
      </c>
      <c r="G325" s="80">
        <v>0</v>
      </c>
      <c r="H325" s="80">
        <v>0</v>
      </c>
      <c r="I325" s="81">
        <v>0</v>
      </c>
      <c r="J325" s="72">
        <v>0</v>
      </c>
      <c r="K325" s="73">
        <v>0</v>
      </c>
      <c r="L325" s="73">
        <v>0</v>
      </c>
      <c r="M325" s="77">
        <v>0</v>
      </c>
      <c r="N325" s="82">
        <v>0</v>
      </c>
      <c r="O325" s="82">
        <v>0</v>
      </c>
      <c r="P325" s="74">
        <v>0</v>
      </c>
      <c r="Q325" s="74">
        <v>0</v>
      </c>
      <c r="R325" s="74">
        <v>0</v>
      </c>
      <c r="S325" s="77">
        <v>0</v>
      </c>
      <c r="T325" s="82">
        <v>0</v>
      </c>
      <c r="U325" s="82">
        <v>0</v>
      </c>
      <c r="V325" s="77">
        <v>0</v>
      </c>
      <c r="W325" s="82">
        <v>0</v>
      </c>
      <c r="X325" s="82">
        <v>0</v>
      </c>
      <c r="Y325" s="75"/>
    </row>
    <row r="326" spans="1:25" ht="11.25">
      <c r="A326" s="66"/>
      <c r="B326" s="67"/>
      <c r="C326" s="66"/>
      <c r="D326" s="66"/>
      <c r="E326" s="68" t="s">
        <v>652</v>
      </c>
      <c r="F326" s="69" t="s">
        <v>527</v>
      </c>
      <c r="G326" s="80">
        <v>0</v>
      </c>
      <c r="H326" s="80">
        <v>0</v>
      </c>
      <c r="I326" s="81">
        <v>0</v>
      </c>
      <c r="J326" s="72">
        <v>0</v>
      </c>
      <c r="K326" s="73">
        <v>0</v>
      </c>
      <c r="L326" s="73">
        <v>0</v>
      </c>
      <c r="M326" s="77">
        <v>0</v>
      </c>
      <c r="N326" s="82">
        <v>0</v>
      </c>
      <c r="O326" s="82">
        <v>0</v>
      </c>
      <c r="P326" s="74">
        <v>0</v>
      </c>
      <c r="Q326" s="74">
        <v>0</v>
      </c>
      <c r="R326" s="74">
        <v>0</v>
      </c>
      <c r="S326" s="77">
        <v>0</v>
      </c>
      <c r="T326" s="82">
        <v>0</v>
      </c>
      <c r="U326" s="82">
        <v>0</v>
      </c>
      <c r="V326" s="77">
        <v>0</v>
      </c>
      <c r="W326" s="82">
        <v>0</v>
      </c>
      <c r="X326" s="82">
        <v>0</v>
      </c>
      <c r="Y326" s="75"/>
    </row>
    <row r="327" spans="1:25" ht="11.25">
      <c r="A327" s="66" t="s">
        <v>1009</v>
      </c>
      <c r="B327" s="67" t="s">
        <v>254</v>
      </c>
      <c r="C327" s="66" t="s">
        <v>220</v>
      </c>
      <c r="D327" s="66" t="s">
        <v>220</v>
      </c>
      <c r="E327" s="68" t="s">
        <v>1010</v>
      </c>
      <c r="F327" s="69"/>
      <c r="G327" s="80">
        <v>0</v>
      </c>
      <c r="H327" s="80">
        <v>0</v>
      </c>
      <c r="I327" s="81">
        <v>0</v>
      </c>
      <c r="J327" s="72">
        <v>0</v>
      </c>
      <c r="K327" s="73">
        <v>0</v>
      </c>
      <c r="L327" s="73">
        <v>0</v>
      </c>
      <c r="M327" s="77">
        <v>0</v>
      </c>
      <c r="N327" s="82">
        <v>0</v>
      </c>
      <c r="O327" s="82">
        <v>0</v>
      </c>
      <c r="P327" s="74">
        <v>0</v>
      </c>
      <c r="Q327" s="74">
        <v>0</v>
      </c>
      <c r="R327" s="74">
        <v>0</v>
      </c>
      <c r="S327" s="77">
        <v>0</v>
      </c>
      <c r="T327" s="82">
        <v>0</v>
      </c>
      <c r="U327" s="82">
        <v>0</v>
      </c>
      <c r="V327" s="77">
        <v>0</v>
      </c>
      <c r="W327" s="82">
        <v>0</v>
      </c>
      <c r="X327" s="82">
        <v>0</v>
      </c>
      <c r="Y327" s="75"/>
    </row>
    <row r="328" spans="1:25" ht="22.5">
      <c r="A328" s="66" t="s">
        <v>1011</v>
      </c>
      <c r="B328" s="67" t="s">
        <v>254</v>
      </c>
      <c r="C328" s="66" t="s">
        <v>202</v>
      </c>
      <c r="D328" s="66" t="s">
        <v>193</v>
      </c>
      <c r="E328" s="68" t="s">
        <v>1012</v>
      </c>
      <c r="F328" s="69"/>
      <c r="G328" s="80">
        <v>0</v>
      </c>
      <c r="H328" s="80">
        <v>0</v>
      </c>
      <c r="I328" s="81">
        <v>0</v>
      </c>
      <c r="J328" s="72">
        <v>0</v>
      </c>
      <c r="K328" s="73">
        <v>0</v>
      </c>
      <c r="L328" s="73">
        <v>0</v>
      </c>
      <c r="M328" s="77">
        <v>0</v>
      </c>
      <c r="N328" s="82">
        <v>0</v>
      </c>
      <c r="O328" s="82">
        <v>0</v>
      </c>
      <c r="P328" s="74">
        <v>0</v>
      </c>
      <c r="Q328" s="74">
        <v>0</v>
      </c>
      <c r="R328" s="74">
        <v>0</v>
      </c>
      <c r="S328" s="77">
        <v>0</v>
      </c>
      <c r="T328" s="82">
        <v>0</v>
      </c>
      <c r="U328" s="82">
        <v>0</v>
      </c>
      <c r="V328" s="77">
        <v>0</v>
      </c>
      <c r="W328" s="82">
        <v>0</v>
      </c>
      <c r="X328" s="82">
        <v>0</v>
      </c>
      <c r="Y328" s="75"/>
    </row>
    <row r="329" spans="1:25" ht="22.5">
      <c r="A329" s="66" t="s">
        <v>1013</v>
      </c>
      <c r="B329" s="67" t="s">
        <v>254</v>
      </c>
      <c r="C329" s="66" t="s">
        <v>202</v>
      </c>
      <c r="D329" s="66" t="s">
        <v>196</v>
      </c>
      <c r="E329" s="68" t="s">
        <v>1014</v>
      </c>
      <c r="F329" s="69"/>
      <c r="G329" s="80">
        <v>0</v>
      </c>
      <c r="H329" s="80">
        <v>0</v>
      </c>
      <c r="I329" s="81">
        <v>0</v>
      </c>
      <c r="J329" s="72">
        <v>0</v>
      </c>
      <c r="K329" s="73">
        <v>0</v>
      </c>
      <c r="L329" s="73">
        <v>0</v>
      </c>
      <c r="M329" s="77">
        <v>0</v>
      </c>
      <c r="N329" s="82">
        <v>0</v>
      </c>
      <c r="O329" s="82">
        <v>0</v>
      </c>
      <c r="P329" s="74">
        <v>0</v>
      </c>
      <c r="Q329" s="74">
        <v>0</v>
      </c>
      <c r="R329" s="74">
        <v>0</v>
      </c>
      <c r="S329" s="77">
        <v>0</v>
      </c>
      <c r="T329" s="82">
        <v>0</v>
      </c>
      <c r="U329" s="82">
        <v>0</v>
      </c>
      <c r="V329" s="77">
        <v>0</v>
      </c>
      <c r="W329" s="82">
        <v>0</v>
      </c>
      <c r="X329" s="82">
        <v>0</v>
      </c>
      <c r="Y329" s="75"/>
    </row>
    <row r="330" spans="1:25" ht="11.25">
      <c r="A330" s="66" t="s">
        <v>1015</v>
      </c>
      <c r="B330" s="67" t="s">
        <v>254</v>
      </c>
      <c r="C330" s="66" t="s">
        <v>202</v>
      </c>
      <c r="D330" s="66" t="s">
        <v>220</v>
      </c>
      <c r="E330" s="68" t="s">
        <v>1016</v>
      </c>
      <c r="F330" s="69"/>
      <c r="G330" s="80">
        <v>0</v>
      </c>
      <c r="H330" s="80">
        <v>0</v>
      </c>
      <c r="I330" s="81">
        <v>0</v>
      </c>
      <c r="J330" s="72">
        <v>0</v>
      </c>
      <c r="K330" s="73">
        <v>0</v>
      </c>
      <c r="L330" s="73">
        <v>0</v>
      </c>
      <c r="M330" s="77">
        <v>0</v>
      </c>
      <c r="N330" s="82">
        <v>0</v>
      </c>
      <c r="O330" s="82">
        <v>0</v>
      </c>
      <c r="P330" s="74">
        <v>0</v>
      </c>
      <c r="Q330" s="74">
        <v>0</v>
      </c>
      <c r="R330" s="74">
        <v>0</v>
      </c>
      <c r="S330" s="77">
        <v>0</v>
      </c>
      <c r="T330" s="82">
        <v>0</v>
      </c>
      <c r="U330" s="82">
        <v>0</v>
      </c>
      <c r="V330" s="77">
        <v>0</v>
      </c>
      <c r="W330" s="82">
        <v>0</v>
      </c>
      <c r="X330" s="82">
        <v>0</v>
      </c>
      <c r="Y330" s="75"/>
    </row>
    <row r="331" spans="1:25" ht="11.25">
      <c r="A331" s="66" t="s">
        <v>1017</v>
      </c>
      <c r="B331" s="67" t="s">
        <v>254</v>
      </c>
      <c r="C331" s="66" t="s">
        <v>236</v>
      </c>
      <c r="D331" s="66" t="s">
        <v>193</v>
      </c>
      <c r="E331" s="68" t="s">
        <v>1018</v>
      </c>
      <c r="F331" s="69"/>
      <c r="G331" s="80">
        <v>0</v>
      </c>
      <c r="H331" s="80">
        <v>0</v>
      </c>
      <c r="I331" s="81">
        <v>0</v>
      </c>
      <c r="J331" s="72">
        <v>0</v>
      </c>
      <c r="K331" s="73">
        <v>0</v>
      </c>
      <c r="L331" s="73">
        <v>0</v>
      </c>
      <c r="M331" s="77">
        <v>0</v>
      </c>
      <c r="N331" s="82">
        <v>0</v>
      </c>
      <c r="O331" s="82">
        <v>0</v>
      </c>
      <c r="P331" s="74">
        <v>0</v>
      </c>
      <c r="Q331" s="74">
        <v>0</v>
      </c>
      <c r="R331" s="74">
        <v>0</v>
      </c>
      <c r="S331" s="77">
        <v>0</v>
      </c>
      <c r="T331" s="82">
        <v>0</v>
      </c>
      <c r="U331" s="82">
        <v>0</v>
      </c>
      <c r="V331" s="77">
        <v>0</v>
      </c>
      <c r="W331" s="82">
        <v>0</v>
      </c>
      <c r="X331" s="82">
        <v>0</v>
      </c>
      <c r="Y331" s="75"/>
    </row>
    <row r="332" spans="1:25" ht="11.25">
      <c r="A332" s="66" t="s">
        <v>1019</v>
      </c>
      <c r="B332" s="67" t="s">
        <v>254</v>
      </c>
      <c r="C332" s="66" t="s">
        <v>236</v>
      </c>
      <c r="D332" s="66" t="s">
        <v>196</v>
      </c>
      <c r="E332" s="68" t="s">
        <v>1020</v>
      </c>
      <c r="F332" s="69"/>
      <c r="G332" s="80">
        <v>0</v>
      </c>
      <c r="H332" s="80">
        <v>0</v>
      </c>
      <c r="I332" s="81">
        <v>0</v>
      </c>
      <c r="J332" s="72">
        <v>0</v>
      </c>
      <c r="K332" s="73">
        <v>0</v>
      </c>
      <c r="L332" s="73">
        <v>0</v>
      </c>
      <c r="M332" s="77">
        <v>0</v>
      </c>
      <c r="N332" s="82">
        <v>0</v>
      </c>
      <c r="O332" s="82">
        <v>0</v>
      </c>
      <c r="P332" s="74">
        <v>0</v>
      </c>
      <c r="Q332" s="74">
        <v>0</v>
      </c>
      <c r="R332" s="74">
        <v>0</v>
      </c>
      <c r="S332" s="77">
        <v>0</v>
      </c>
      <c r="T332" s="82">
        <v>0</v>
      </c>
      <c r="U332" s="82">
        <v>0</v>
      </c>
      <c r="V332" s="77">
        <v>0</v>
      </c>
      <c r="W332" s="82">
        <v>0</v>
      </c>
      <c r="X332" s="82">
        <v>0</v>
      </c>
      <c r="Y332" s="75"/>
    </row>
    <row r="333" spans="1:25" ht="11.25">
      <c r="A333" s="66" t="s">
        <v>1021</v>
      </c>
      <c r="B333" s="67" t="s">
        <v>254</v>
      </c>
      <c r="C333" s="66" t="s">
        <v>236</v>
      </c>
      <c r="D333" s="66" t="s">
        <v>220</v>
      </c>
      <c r="E333" s="68" t="s">
        <v>1022</v>
      </c>
      <c r="F333" s="69"/>
      <c r="G333" s="80">
        <v>0</v>
      </c>
      <c r="H333" s="80">
        <v>0</v>
      </c>
      <c r="I333" s="81">
        <v>0</v>
      </c>
      <c r="J333" s="72">
        <v>0</v>
      </c>
      <c r="K333" s="73">
        <v>0</v>
      </c>
      <c r="L333" s="73">
        <v>0</v>
      </c>
      <c r="M333" s="77">
        <v>0</v>
      </c>
      <c r="N333" s="82">
        <v>0</v>
      </c>
      <c r="O333" s="82">
        <v>0</v>
      </c>
      <c r="P333" s="74">
        <v>0</v>
      </c>
      <c r="Q333" s="74">
        <v>0</v>
      </c>
      <c r="R333" s="74">
        <v>0</v>
      </c>
      <c r="S333" s="77">
        <v>0</v>
      </c>
      <c r="T333" s="82">
        <v>0</v>
      </c>
      <c r="U333" s="82">
        <v>0</v>
      </c>
      <c r="V333" s="77">
        <v>0</v>
      </c>
      <c r="W333" s="82">
        <v>0</v>
      </c>
      <c r="X333" s="82">
        <v>0</v>
      </c>
      <c r="Y333" s="75"/>
    </row>
    <row r="334" spans="1:25" ht="11.25">
      <c r="A334" s="66" t="s">
        <v>1023</v>
      </c>
      <c r="B334" s="67" t="s">
        <v>254</v>
      </c>
      <c r="C334" s="66" t="s">
        <v>209</v>
      </c>
      <c r="D334" s="66" t="s">
        <v>193</v>
      </c>
      <c r="E334" s="68" t="s">
        <v>1024</v>
      </c>
      <c r="F334" s="69"/>
      <c r="G334" s="80">
        <v>73382.71</v>
      </c>
      <c r="H334" s="80">
        <v>73382.71</v>
      </c>
      <c r="I334" s="81">
        <v>0</v>
      </c>
      <c r="J334" s="72">
        <v>73270</v>
      </c>
      <c r="K334" s="73">
        <v>73270</v>
      </c>
      <c r="L334" s="73">
        <v>0</v>
      </c>
      <c r="M334" s="77">
        <v>81236</v>
      </c>
      <c r="N334" s="77">
        <v>81236</v>
      </c>
      <c r="O334" s="82">
        <v>0</v>
      </c>
      <c r="P334" s="74">
        <v>7966</v>
      </c>
      <c r="Q334" s="74">
        <v>7966</v>
      </c>
      <c r="R334" s="74">
        <v>0</v>
      </c>
      <c r="S334" s="77">
        <v>81236</v>
      </c>
      <c r="T334" s="77">
        <v>81236</v>
      </c>
      <c r="U334" s="82">
        <v>0</v>
      </c>
      <c r="V334" s="77">
        <v>81236</v>
      </c>
      <c r="W334" s="77">
        <v>81236</v>
      </c>
      <c r="X334" s="82">
        <v>0</v>
      </c>
      <c r="Y334" s="75"/>
    </row>
    <row r="335" spans="1:25" ht="11.25">
      <c r="A335" s="66" t="s">
        <v>1025</v>
      </c>
      <c r="B335" s="67" t="s">
        <v>254</v>
      </c>
      <c r="C335" s="66" t="s">
        <v>209</v>
      </c>
      <c r="D335" s="66" t="s">
        <v>196</v>
      </c>
      <c r="E335" s="68" t="s">
        <v>1026</v>
      </c>
      <c r="F335" s="69"/>
      <c r="G335" s="80">
        <v>73382.71</v>
      </c>
      <c r="H335" s="80">
        <v>73382.71</v>
      </c>
      <c r="I335" s="81">
        <v>0</v>
      </c>
      <c r="J335" s="72">
        <v>73270</v>
      </c>
      <c r="K335" s="73">
        <v>73270</v>
      </c>
      <c r="L335" s="73">
        <v>0</v>
      </c>
      <c r="M335" s="77">
        <v>81236</v>
      </c>
      <c r="N335" s="77">
        <v>81236</v>
      </c>
      <c r="O335" s="82">
        <v>0</v>
      </c>
      <c r="P335" s="74">
        <v>7966</v>
      </c>
      <c r="Q335" s="74">
        <v>7966</v>
      </c>
      <c r="R335" s="74">
        <v>0</v>
      </c>
      <c r="S335" s="77">
        <v>81236</v>
      </c>
      <c r="T335" s="77">
        <v>81236</v>
      </c>
      <c r="U335" s="82">
        <v>0</v>
      </c>
      <c r="V335" s="77">
        <v>81236</v>
      </c>
      <c r="W335" s="77">
        <v>81236</v>
      </c>
      <c r="X335" s="82">
        <v>0</v>
      </c>
      <c r="Y335" s="75"/>
    </row>
    <row r="336" spans="1:25" ht="11.25">
      <c r="A336" s="66"/>
      <c r="B336" s="67"/>
      <c r="C336" s="66"/>
      <c r="D336" s="66"/>
      <c r="E336" s="68" t="s">
        <v>625</v>
      </c>
      <c r="F336" s="69" t="s">
        <v>380</v>
      </c>
      <c r="G336" s="80">
        <v>0</v>
      </c>
      <c r="H336" s="80">
        <v>0</v>
      </c>
      <c r="I336" s="81">
        <v>0</v>
      </c>
      <c r="J336" s="72">
        <v>0</v>
      </c>
      <c r="K336" s="73">
        <v>0</v>
      </c>
      <c r="L336" s="73">
        <v>0</v>
      </c>
      <c r="M336" s="77">
        <v>0</v>
      </c>
      <c r="N336" s="82">
        <v>0</v>
      </c>
      <c r="O336" s="82">
        <v>0</v>
      </c>
      <c r="P336" s="74">
        <v>0</v>
      </c>
      <c r="Q336" s="74">
        <v>0</v>
      </c>
      <c r="R336" s="74">
        <v>0</v>
      </c>
      <c r="S336" s="77">
        <v>0</v>
      </c>
      <c r="T336" s="82">
        <v>0</v>
      </c>
      <c r="U336" s="82">
        <v>0</v>
      </c>
      <c r="V336" s="77">
        <v>0</v>
      </c>
      <c r="W336" s="82">
        <v>0</v>
      </c>
      <c r="X336" s="82">
        <v>0</v>
      </c>
      <c r="Y336" s="75"/>
    </row>
    <row r="337" spans="1:25" ht="22.5">
      <c r="A337" s="66"/>
      <c r="B337" s="67"/>
      <c r="C337" s="66"/>
      <c r="D337" s="66"/>
      <c r="E337" s="68" t="s">
        <v>626</v>
      </c>
      <c r="F337" s="69" t="s">
        <v>382</v>
      </c>
      <c r="G337" s="80">
        <v>0</v>
      </c>
      <c r="H337" s="80">
        <v>0</v>
      </c>
      <c r="I337" s="81">
        <v>0</v>
      </c>
      <c r="J337" s="72">
        <v>0</v>
      </c>
      <c r="K337" s="73">
        <v>0</v>
      </c>
      <c r="L337" s="73">
        <v>0</v>
      </c>
      <c r="M337" s="77">
        <v>0</v>
      </c>
      <c r="N337" s="82">
        <v>0</v>
      </c>
      <c r="O337" s="82">
        <v>0</v>
      </c>
      <c r="P337" s="74">
        <v>0</v>
      </c>
      <c r="Q337" s="74">
        <v>0</v>
      </c>
      <c r="R337" s="74">
        <v>0</v>
      </c>
      <c r="S337" s="77">
        <v>0</v>
      </c>
      <c r="T337" s="82">
        <v>0</v>
      </c>
      <c r="U337" s="82">
        <v>0</v>
      </c>
      <c r="V337" s="77">
        <v>0</v>
      </c>
      <c r="W337" s="82">
        <v>0</v>
      </c>
      <c r="X337" s="82">
        <v>0</v>
      </c>
      <c r="Y337" s="75"/>
    </row>
    <row r="338" spans="1:25" ht="11.25">
      <c r="A338" s="66"/>
      <c r="B338" s="67"/>
      <c r="C338" s="66"/>
      <c r="D338" s="66"/>
      <c r="E338" s="68" t="s">
        <v>629</v>
      </c>
      <c r="F338" s="69" t="s">
        <v>630</v>
      </c>
      <c r="G338" s="80">
        <v>0</v>
      </c>
      <c r="H338" s="80">
        <v>0</v>
      </c>
      <c r="I338" s="81">
        <v>0</v>
      </c>
      <c r="J338" s="72">
        <v>0</v>
      </c>
      <c r="K338" s="73">
        <v>0</v>
      </c>
      <c r="L338" s="73">
        <v>0</v>
      </c>
      <c r="M338" s="77">
        <v>0</v>
      </c>
      <c r="N338" s="82">
        <v>0</v>
      </c>
      <c r="O338" s="82">
        <v>0</v>
      </c>
      <c r="P338" s="74">
        <v>0</v>
      </c>
      <c r="Q338" s="74">
        <v>0</v>
      </c>
      <c r="R338" s="74">
        <v>0</v>
      </c>
      <c r="S338" s="77">
        <v>0</v>
      </c>
      <c r="T338" s="82">
        <v>0</v>
      </c>
      <c r="U338" s="82">
        <v>0</v>
      </c>
      <c r="V338" s="77">
        <v>0</v>
      </c>
      <c r="W338" s="82">
        <v>0</v>
      </c>
      <c r="X338" s="82">
        <v>0</v>
      </c>
      <c r="Y338" s="75"/>
    </row>
    <row r="339" spans="1:25" ht="11.25">
      <c r="A339" s="66"/>
      <c r="B339" s="67"/>
      <c r="C339" s="66"/>
      <c r="D339" s="66"/>
      <c r="E339" s="68" t="s">
        <v>631</v>
      </c>
      <c r="F339" s="69" t="s">
        <v>388</v>
      </c>
      <c r="G339" s="80">
        <v>0</v>
      </c>
      <c r="H339" s="80">
        <v>0</v>
      </c>
      <c r="I339" s="81">
        <v>0</v>
      </c>
      <c r="J339" s="72">
        <v>0</v>
      </c>
      <c r="K339" s="73">
        <v>0</v>
      </c>
      <c r="L339" s="73">
        <v>0</v>
      </c>
      <c r="M339" s="77">
        <v>0</v>
      </c>
      <c r="N339" s="82">
        <v>0</v>
      </c>
      <c r="O339" s="82">
        <v>0</v>
      </c>
      <c r="P339" s="74">
        <v>0</v>
      </c>
      <c r="Q339" s="74">
        <v>0</v>
      </c>
      <c r="R339" s="74">
        <v>0</v>
      </c>
      <c r="S339" s="77">
        <v>0</v>
      </c>
      <c r="T339" s="82">
        <v>0</v>
      </c>
      <c r="U339" s="82">
        <v>0</v>
      </c>
      <c r="V339" s="77">
        <v>0</v>
      </c>
      <c r="W339" s="82">
        <v>0</v>
      </c>
      <c r="X339" s="82">
        <v>0</v>
      </c>
      <c r="Y339" s="75"/>
    </row>
    <row r="340" spans="1:25" ht="11.25">
      <c r="A340" s="66"/>
      <c r="B340" s="67"/>
      <c r="C340" s="66"/>
      <c r="D340" s="66"/>
      <c r="E340" s="68" t="s">
        <v>636</v>
      </c>
      <c r="F340" s="69" t="s">
        <v>400</v>
      </c>
      <c r="G340" s="80">
        <v>0</v>
      </c>
      <c r="H340" s="80">
        <v>0</v>
      </c>
      <c r="I340" s="81">
        <v>0</v>
      </c>
      <c r="J340" s="72">
        <v>0</v>
      </c>
      <c r="K340" s="73">
        <v>0</v>
      </c>
      <c r="L340" s="73">
        <v>0</v>
      </c>
      <c r="M340" s="77">
        <v>0</v>
      </c>
      <c r="N340" s="82">
        <v>0</v>
      </c>
      <c r="O340" s="82">
        <v>0</v>
      </c>
      <c r="P340" s="74">
        <v>0</v>
      </c>
      <c r="Q340" s="74">
        <v>0</v>
      </c>
      <c r="R340" s="74">
        <v>0</v>
      </c>
      <c r="S340" s="77">
        <v>0</v>
      </c>
      <c r="T340" s="82">
        <v>0</v>
      </c>
      <c r="U340" s="82">
        <v>0</v>
      </c>
      <c r="V340" s="77">
        <v>0</v>
      </c>
      <c r="W340" s="82">
        <v>0</v>
      </c>
      <c r="X340" s="82">
        <v>0</v>
      </c>
      <c r="Y340" s="75"/>
    </row>
    <row r="341" spans="1:25" ht="11.25">
      <c r="A341" s="66"/>
      <c r="B341" s="67"/>
      <c r="C341" s="66"/>
      <c r="D341" s="66"/>
      <c r="E341" s="68" t="s">
        <v>638</v>
      </c>
      <c r="F341" s="69" t="s">
        <v>406</v>
      </c>
      <c r="G341" s="80">
        <v>0</v>
      </c>
      <c r="H341" s="80">
        <v>0</v>
      </c>
      <c r="I341" s="81">
        <v>0</v>
      </c>
      <c r="J341" s="72">
        <v>0</v>
      </c>
      <c r="K341" s="73">
        <v>0</v>
      </c>
      <c r="L341" s="73">
        <v>0</v>
      </c>
      <c r="M341" s="77">
        <v>0</v>
      </c>
      <c r="N341" s="82">
        <v>0</v>
      </c>
      <c r="O341" s="82">
        <v>0</v>
      </c>
      <c r="P341" s="74">
        <v>0</v>
      </c>
      <c r="Q341" s="74">
        <v>0</v>
      </c>
      <c r="R341" s="74">
        <v>0</v>
      </c>
      <c r="S341" s="77">
        <v>0</v>
      </c>
      <c r="T341" s="82">
        <v>0</v>
      </c>
      <c r="U341" s="82">
        <v>0</v>
      </c>
      <c r="V341" s="77">
        <v>0</v>
      </c>
      <c r="W341" s="82">
        <v>0</v>
      </c>
      <c r="X341" s="82">
        <v>0</v>
      </c>
      <c r="Y341" s="75"/>
    </row>
    <row r="342" spans="1:25" ht="11.25">
      <c r="A342" s="66"/>
      <c r="B342" s="67"/>
      <c r="C342" s="66"/>
      <c r="D342" s="66"/>
      <c r="E342" s="68" t="s">
        <v>644</v>
      </c>
      <c r="F342" s="69" t="s">
        <v>433</v>
      </c>
      <c r="G342" s="80">
        <v>0</v>
      </c>
      <c r="H342" s="80">
        <v>0</v>
      </c>
      <c r="I342" s="81">
        <v>0</v>
      </c>
      <c r="J342" s="72">
        <v>0</v>
      </c>
      <c r="K342" s="73">
        <v>0</v>
      </c>
      <c r="L342" s="73">
        <v>0</v>
      </c>
      <c r="M342" s="77">
        <v>0</v>
      </c>
      <c r="N342" s="82">
        <v>0</v>
      </c>
      <c r="O342" s="82">
        <v>0</v>
      </c>
      <c r="P342" s="74">
        <v>0</v>
      </c>
      <c r="Q342" s="74">
        <v>0</v>
      </c>
      <c r="R342" s="74">
        <v>0</v>
      </c>
      <c r="S342" s="77">
        <v>0</v>
      </c>
      <c r="T342" s="82">
        <v>0</v>
      </c>
      <c r="U342" s="82">
        <v>0</v>
      </c>
      <c r="V342" s="77">
        <v>0</v>
      </c>
      <c r="W342" s="82">
        <v>0</v>
      </c>
      <c r="X342" s="82">
        <v>0</v>
      </c>
      <c r="Y342" s="75"/>
    </row>
    <row r="343" spans="1:25" ht="11.25">
      <c r="A343" s="66"/>
      <c r="B343" s="67"/>
      <c r="C343" s="66"/>
      <c r="D343" s="66"/>
      <c r="E343" s="68" t="s">
        <v>646</v>
      </c>
      <c r="F343" s="69" t="s">
        <v>437</v>
      </c>
      <c r="G343" s="80">
        <v>0</v>
      </c>
      <c r="H343" s="80">
        <v>0</v>
      </c>
      <c r="I343" s="81">
        <v>0</v>
      </c>
      <c r="J343" s="72">
        <v>0</v>
      </c>
      <c r="K343" s="73">
        <v>0</v>
      </c>
      <c r="L343" s="73">
        <v>0</v>
      </c>
      <c r="M343" s="77">
        <v>0</v>
      </c>
      <c r="N343" s="82">
        <v>0</v>
      </c>
      <c r="O343" s="82">
        <v>0</v>
      </c>
      <c r="P343" s="74">
        <v>0</v>
      </c>
      <c r="Q343" s="74">
        <v>0</v>
      </c>
      <c r="R343" s="74">
        <v>0</v>
      </c>
      <c r="S343" s="77">
        <v>0</v>
      </c>
      <c r="T343" s="82">
        <v>0</v>
      </c>
      <c r="U343" s="82">
        <v>0</v>
      </c>
      <c r="V343" s="77">
        <v>0</v>
      </c>
      <c r="W343" s="82">
        <v>0</v>
      </c>
      <c r="X343" s="82">
        <v>0</v>
      </c>
      <c r="Y343" s="75"/>
    </row>
    <row r="344" spans="1:25" ht="11.25">
      <c r="A344" s="66"/>
      <c r="B344" s="67"/>
      <c r="C344" s="66"/>
      <c r="D344" s="66"/>
      <c r="E344" s="68" t="s">
        <v>687</v>
      </c>
      <c r="F344" s="69" t="s">
        <v>441</v>
      </c>
      <c r="G344" s="80">
        <v>0</v>
      </c>
      <c r="H344" s="80">
        <v>0</v>
      </c>
      <c r="I344" s="81">
        <v>0</v>
      </c>
      <c r="J344" s="72">
        <v>0</v>
      </c>
      <c r="K344" s="73">
        <v>0</v>
      </c>
      <c r="L344" s="73">
        <v>0</v>
      </c>
      <c r="M344" s="77">
        <v>0</v>
      </c>
      <c r="N344" s="82">
        <v>0</v>
      </c>
      <c r="O344" s="82">
        <v>0</v>
      </c>
      <c r="P344" s="74">
        <v>0</v>
      </c>
      <c r="Q344" s="74">
        <v>0</v>
      </c>
      <c r="R344" s="74">
        <v>0</v>
      </c>
      <c r="S344" s="77">
        <v>0</v>
      </c>
      <c r="T344" s="82">
        <v>0</v>
      </c>
      <c r="U344" s="82">
        <v>0</v>
      </c>
      <c r="V344" s="77">
        <v>0</v>
      </c>
      <c r="W344" s="82">
        <v>0</v>
      </c>
      <c r="X344" s="82">
        <v>0</v>
      </c>
      <c r="Y344" s="75"/>
    </row>
    <row r="345" spans="1:25" ht="22.5">
      <c r="A345" s="66"/>
      <c r="B345" s="67"/>
      <c r="C345" s="66"/>
      <c r="D345" s="66"/>
      <c r="E345" s="68" t="s">
        <v>810</v>
      </c>
      <c r="F345" s="69" t="s">
        <v>455</v>
      </c>
      <c r="G345" s="80">
        <v>73382.71</v>
      </c>
      <c r="H345" s="80">
        <v>73382.71</v>
      </c>
      <c r="I345" s="81">
        <v>0</v>
      </c>
      <c r="J345" s="72">
        <v>73270</v>
      </c>
      <c r="K345" s="73">
        <v>73270</v>
      </c>
      <c r="L345" s="73">
        <v>0</v>
      </c>
      <c r="M345" s="77">
        <v>81236</v>
      </c>
      <c r="N345" s="77">
        <v>81236</v>
      </c>
      <c r="O345" s="82">
        <v>0</v>
      </c>
      <c r="P345" s="74">
        <v>7966</v>
      </c>
      <c r="Q345" s="74">
        <v>7966</v>
      </c>
      <c r="R345" s="74">
        <v>0</v>
      </c>
      <c r="S345" s="77">
        <v>81236</v>
      </c>
      <c r="T345" s="77">
        <v>81236</v>
      </c>
      <c r="U345" s="82">
        <v>0</v>
      </c>
      <c r="V345" s="77">
        <v>81236</v>
      </c>
      <c r="W345" s="77">
        <v>81236</v>
      </c>
      <c r="X345" s="82">
        <v>0</v>
      </c>
      <c r="Y345" s="75"/>
    </row>
    <row r="346" spans="1:25" ht="22.5">
      <c r="A346" s="66"/>
      <c r="B346" s="67"/>
      <c r="C346" s="66"/>
      <c r="D346" s="66"/>
      <c r="E346" s="68" t="s">
        <v>859</v>
      </c>
      <c r="F346" s="69" t="s">
        <v>467</v>
      </c>
      <c r="G346" s="80">
        <v>0</v>
      </c>
      <c r="H346" s="80">
        <v>0</v>
      </c>
      <c r="I346" s="81">
        <v>0</v>
      </c>
      <c r="J346" s="72">
        <v>0</v>
      </c>
      <c r="K346" s="73">
        <v>0</v>
      </c>
      <c r="L346" s="73">
        <v>0</v>
      </c>
      <c r="M346" s="77">
        <v>0</v>
      </c>
      <c r="N346" s="82">
        <v>0</v>
      </c>
      <c r="O346" s="82">
        <v>0</v>
      </c>
      <c r="P346" s="74">
        <v>0</v>
      </c>
      <c r="Q346" s="74">
        <v>0</v>
      </c>
      <c r="R346" s="74">
        <v>0</v>
      </c>
      <c r="S346" s="77">
        <v>0</v>
      </c>
      <c r="T346" s="82">
        <v>0</v>
      </c>
      <c r="U346" s="82">
        <v>0</v>
      </c>
      <c r="V346" s="77">
        <v>0</v>
      </c>
      <c r="W346" s="82">
        <v>0</v>
      </c>
      <c r="X346" s="82">
        <v>0</v>
      </c>
      <c r="Y346" s="75"/>
    </row>
    <row r="347" spans="1:25" ht="11.25">
      <c r="A347" s="66"/>
      <c r="B347" s="67"/>
      <c r="C347" s="66"/>
      <c r="D347" s="66"/>
      <c r="E347" s="68" t="s">
        <v>651</v>
      </c>
      <c r="F347" s="69" t="s">
        <v>521</v>
      </c>
      <c r="G347" s="80">
        <v>0</v>
      </c>
      <c r="H347" s="80">
        <v>0</v>
      </c>
      <c r="I347" s="81">
        <v>0</v>
      </c>
      <c r="J347" s="72">
        <v>0</v>
      </c>
      <c r="K347" s="73">
        <v>0</v>
      </c>
      <c r="L347" s="73">
        <v>0</v>
      </c>
      <c r="M347" s="77">
        <v>0</v>
      </c>
      <c r="N347" s="82">
        <v>0</v>
      </c>
      <c r="O347" s="82">
        <v>0</v>
      </c>
      <c r="P347" s="74">
        <v>0</v>
      </c>
      <c r="Q347" s="74">
        <v>0</v>
      </c>
      <c r="R347" s="74">
        <v>0</v>
      </c>
      <c r="S347" s="77">
        <v>0</v>
      </c>
      <c r="T347" s="82">
        <v>0</v>
      </c>
      <c r="U347" s="82">
        <v>0</v>
      </c>
      <c r="V347" s="77">
        <v>0</v>
      </c>
      <c r="W347" s="82">
        <v>0</v>
      </c>
      <c r="X347" s="82">
        <v>0</v>
      </c>
      <c r="Y347" s="75"/>
    </row>
    <row r="348" spans="1:25" ht="11.25">
      <c r="A348" s="66"/>
      <c r="B348" s="67"/>
      <c r="C348" s="66"/>
      <c r="D348" s="66"/>
      <c r="E348" s="68" t="s">
        <v>652</v>
      </c>
      <c r="F348" s="69" t="s">
        <v>527</v>
      </c>
      <c r="G348" s="80">
        <v>0</v>
      </c>
      <c r="H348" s="80">
        <v>0</v>
      </c>
      <c r="I348" s="81">
        <v>0</v>
      </c>
      <c r="J348" s="72">
        <v>0</v>
      </c>
      <c r="K348" s="73">
        <v>0</v>
      </c>
      <c r="L348" s="73">
        <v>0</v>
      </c>
      <c r="M348" s="77">
        <v>0</v>
      </c>
      <c r="N348" s="82">
        <v>0</v>
      </c>
      <c r="O348" s="82">
        <v>0</v>
      </c>
      <c r="P348" s="74">
        <v>0</v>
      </c>
      <c r="Q348" s="74">
        <v>0</v>
      </c>
      <c r="R348" s="74">
        <v>0</v>
      </c>
      <c r="S348" s="77">
        <v>0</v>
      </c>
      <c r="T348" s="82">
        <v>0</v>
      </c>
      <c r="U348" s="82">
        <v>0</v>
      </c>
      <c r="V348" s="77">
        <v>0</v>
      </c>
      <c r="W348" s="82">
        <v>0</v>
      </c>
      <c r="X348" s="82">
        <v>0</v>
      </c>
      <c r="Y348" s="75"/>
    </row>
    <row r="349" spans="1:25" ht="11.25">
      <c r="A349" s="66"/>
      <c r="B349" s="67"/>
      <c r="C349" s="66"/>
      <c r="D349" s="66"/>
      <c r="E349" s="68" t="s">
        <v>692</v>
      </c>
      <c r="F349" s="69" t="s">
        <v>536</v>
      </c>
      <c r="G349" s="80">
        <v>0</v>
      </c>
      <c r="H349" s="80">
        <v>0</v>
      </c>
      <c r="I349" s="81">
        <v>0</v>
      </c>
      <c r="J349" s="72">
        <v>0</v>
      </c>
      <c r="K349" s="73">
        <v>0</v>
      </c>
      <c r="L349" s="73">
        <v>0</v>
      </c>
      <c r="M349" s="77">
        <v>0</v>
      </c>
      <c r="N349" s="82">
        <v>0</v>
      </c>
      <c r="O349" s="82">
        <v>0</v>
      </c>
      <c r="P349" s="74">
        <v>0</v>
      </c>
      <c r="Q349" s="74">
        <v>0</v>
      </c>
      <c r="R349" s="74">
        <v>0</v>
      </c>
      <c r="S349" s="77">
        <v>0</v>
      </c>
      <c r="T349" s="82">
        <v>0</v>
      </c>
      <c r="U349" s="82">
        <v>0</v>
      </c>
      <c r="V349" s="77">
        <v>0</v>
      </c>
      <c r="W349" s="82">
        <v>0</v>
      </c>
      <c r="X349" s="82">
        <v>0</v>
      </c>
      <c r="Y349" s="75"/>
    </row>
    <row r="350" spans="1:25" ht="11.25">
      <c r="A350" s="66" t="s">
        <v>1027</v>
      </c>
      <c r="B350" s="67" t="s">
        <v>254</v>
      </c>
      <c r="C350" s="66" t="s">
        <v>209</v>
      </c>
      <c r="D350" s="66" t="s">
        <v>220</v>
      </c>
      <c r="E350" s="68" t="s">
        <v>1028</v>
      </c>
      <c r="F350" s="69"/>
      <c r="G350" s="80">
        <v>0</v>
      </c>
      <c r="H350" s="80">
        <v>0</v>
      </c>
      <c r="I350" s="81">
        <v>0</v>
      </c>
      <c r="J350" s="72">
        <v>0</v>
      </c>
      <c r="K350" s="73">
        <v>0</v>
      </c>
      <c r="L350" s="73">
        <v>0</v>
      </c>
      <c r="M350" s="77">
        <v>0</v>
      </c>
      <c r="N350" s="82">
        <v>0</v>
      </c>
      <c r="O350" s="82">
        <v>0</v>
      </c>
      <c r="P350" s="74">
        <v>0</v>
      </c>
      <c r="Q350" s="74">
        <v>0</v>
      </c>
      <c r="R350" s="74">
        <v>0</v>
      </c>
      <c r="S350" s="77">
        <v>0</v>
      </c>
      <c r="T350" s="82">
        <v>0</v>
      </c>
      <c r="U350" s="82">
        <v>0</v>
      </c>
      <c r="V350" s="77">
        <v>0</v>
      </c>
      <c r="W350" s="82">
        <v>0</v>
      </c>
      <c r="X350" s="82">
        <v>0</v>
      </c>
      <c r="Y350" s="75"/>
    </row>
    <row r="351" spans="1:25" ht="22.5">
      <c r="A351" s="66" t="s">
        <v>1029</v>
      </c>
      <c r="B351" s="67" t="s">
        <v>254</v>
      </c>
      <c r="C351" s="66" t="s">
        <v>213</v>
      </c>
      <c r="D351" s="66" t="s">
        <v>193</v>
      </c>
      <c r="E351" s="68" t="s">
        <v>1030</v>
      </c>
      <c r="F351" s="69"/>
      <c r="G351" s="80">
        <v>0</v>
      </c>
      <c r="H351" s="80">
        <v>0</v>
      </c>
      <c r="I351" s="81">
        <v>0</v>
      </c>
      <c r="J351" s="72">
        <v>0</v>
      </c>
      <c r="K351" s="73">
        <v>0</v>
      </c>
      <c r="L351" s="73">
        <v>0</v>
      </c>
      <c r="M351" s="77">
        <v>0</v>
      </c>
      <c r="N351" s="82">
        <v>0</v>
      </c>
      <c r="O351" s="82">
        <v>0</v>
      </c>
      <c r="P351" s="74">
        <v>0</v>
      </c>
      <c r="Q351" s="74">
        <v>0</v>
      </c>
      <c r="R351" s="74">
        <v>0</v>
      </c>
      <c r="S351" s="77">
        <v>0</v>
      </c>
      <c r="T351" s="82">
        <v>0</v>
      </c>
      <c r="U351" s="82">
        <v>0</v>
      </c>
      <c r="V351" s="77">
        <v>0</v>
      </c>
      <c r="W351" s="82">
        <v>0</v>
      </c>
      <c r="X351" s="82">
        <v>0</v>
      </c>
      <c r="Y351" s="75"/>
    </row>
    <row r="352" spans="1:25" ht="11.25">
      <c r="A352" s="66" t="s">
        <v>1031</v>
      </c>
      <c r="B352" s="67" t="s">
        <v>254</v>
      </c>
      <c r="C352" s="66" t="s">
        <v>213</v>
      </c>
      <c r="D352" s="66" t="s">
        <v>196</v>
      </c>
      <c r="E352" s="68" t="s">
        <v>1032</v>
      </c>
      <c r="F352" s="69"/>
      <c r="G352" s="80">
        <v>0</v>
      </c>
      <c r="H352" s="80">
        <v>0</v>
      </c>
      <c r="I352" s="81">
        <v>0</v>
      </c>
      <c r="J352" s="72">
        <v>0</v>
      </c>
      <c r="K352" s="73">
        <v>0</v>
      </c>
      <c r="L352" s="73">
        <v>0</v>
      </c>
      <c r="M352" s="77">
        <v>0</v>
      </c>
      <c r="N352" s="82">
        <v>0</v>
      </c>
      <c r="O352" s="82">
        <v>0</v>
      </c>
      <c r="P352" s="74">
        <v>0</v>
      </c>
      <c r="Q352" s="74">
        <v>0</v>
      </c>
      <c r="R352" s="74">
        <v>0</v>
      </c>
      <c r="S352" s="77">
        <v>0</v>
      </c>
      <c r="T352" s="82">
        <v>0</v>
      </c>
      <c r="U352" s="82">
        <v>0</v>
      </c>
      <c r="V352" s="77">
        <v>0</v>
      </c>
      <c r="W352" s="82">
        <v>0</v>
      </c>
      <c r="X352" s="82">
        <v>0</v>
      </c>
      <c r="Y352" s="75"/>
    </row>
    <row r="353" spans="1:25" ht="22.5">
      <c r="A353" s="66" t="s">
        <v>1033</v>
      </c>
      <c r="B353" s="67" t="s">
        <v>254</v>
      </c>
      <c r="C353" s="66" t="s">
        <v>249</v>
      </c>
      <c r="D353" s="66" t="s">
        <v>193</v>
      </c>
      <c r="E353" s="68" t="s">
        <v>1034</v>
      </c>
      <c r="F353" s="69"/>
      <c r="G353" s="80">
        <v>0</v>
      </c>
      <c r="H353" s="80">
        <v>0</v>
      </c>
      <c r="I353" s="81">
        <v>0</v>
      </c>
      <c r="J353" s="72">
        <v>0</v>
      </c>
      <c r="K353" s="73">
        <v>0</v>
      </c>
      <c r="L353" s="73">
        <v>0</v>
      </c>
      <c r="M353" s="77">
        <v>0</v>
      </c>
      <c r="N353" s="82">
        <v>0</v>
      </c>
      <c r="O353" s="82">
        <v>0</v>
      </c>
      <c r="P353" s="74">
        <v>0</v>
      </c>
      <c r="Q353" s="74">
        <v>0</v>
      </c>
      <c r="R353" s="74">
        <v>0</v>
      </c>
      <c r="S353" s="77">
        <v>0</v>
      </c>
      <c r="T353" s="82">
        <v>0</v>
      </c>
      <c r="U353" s="82">
        <v>0</v>
      </c>
      <c r="V353" s="77">
        <v>0</v>
      </c>
      <c r="W353" s="82">
        <v>0</v>
      </c>
      <c r="X353" s="82">
        <v>0</v>
      </c>
      <c r="Y353" s="75"/>
    </row>
    <row r="354" spans="1:25" ht="22.5">
      <c r="A354" s="66" t="s">
        <v>1035</v>
      </c>
      <c r="B354" s="67" t="s">
        <v>254</v>
      </c>
      <c r="C354" s="66" t="s">
        <v>249</v>
      </c>
      <c r="D354" s="66" t="s">
        <v>196</v>
      </c>
      <c r="E354" s="68" t="s">
        <v>1036</v>
      </c>
      <c r="F354" s="69"/>
      <c r="G354" s="80">
        <v>0</v>
      </c>
      <c r="H354" s="80">
        <v>0</v>
      </c>
      <c r="I354" s="81">
        <v>0</v>
      </c>
      <c r="J354" s="72">
        <v>0</v>
      </c>
      <c r="K354" s="73">
        <v>0</v>
      </c>
      <c r="L354" s="73">
        <v>0</v>
      </c>
      <c r="M354" s="77">
        <v>0</v>
      </c>
      <c r="N354" s="82">
        <v>0</v>
      </c>
      <c r="O354" s="82">
        <v>0</v>
      </c>
      <c r="P354" s="74">
        <v>0</v>
      </c>
      <c r="Q354" s="74">
        <v>0</v>
      </c>
      <c r="R354" s="74">
        <v>0</v>
      </c>
      <c r="S354" s="77">
        <v>0</v>
      </c>
      <c r="T354" s="82">
        <v>0</v>
      </c>
      <c r="U354" s="82">
        <v>0</v>
      </c>
      <c r="V354" s="77">
        <v>0</v>
      </c>
      <c r="W354" s="82">
        <v>0</v>
      </c>
      <c r="X354" s="82">
        <v>0</v>
      </c>
      <c r="Y354" s="75"/>
    </row>
    <row r="355" spans="1:25" ht="11.25">
      <c r="A355" s="66" t="s">
        <v>1037</v>
      </c>
      <c r="B355" s="67" t="s">
        <v>254</v>
      </c>
      <c r="C355" s="66" t="s">
        <v>615</v>
      </c>
      <c r="D355" s="66" t="s">
        <v>193</v>
      </c>
      <c r="E355" s="68" t="s">
        <v>1038</v>
      </c>
      <c r="F355" s="69"/>
      <c r="G355" s="80">
        <v>0</v>
      </c>
      <c r="H355" s="80">
        <v>0</v>
      </c>
      <c r="I355" s="81">
        <v>0</v>
      </c>
      <c r="J355" s="72">
        <v>0</v>
      </c>
      <c r="K355" s="73">
        <v>0</v>
      </c>
      <c r="L355" s="73">
        <v>0</v>
      </c>
      <c r="M355" s="77">
        <v>0</v>
      </c>
      <c r="N355" s="82">
        <v>0</v>
      </c>
      <c r="O355" s="82">
        <v>0</v>
      </c>
      <c r="P355" s="74">
        <v>0</v>
      </c>
      <c r="Q355" s="74">
        <v>0</v>
      </c>
      <c r="R355" s="74">
        <v>0</v>
      </c>
      <c r="S355" s="77">
        <v>0</v>
      </c>
      <c r="T355" s="82">
        <v>0</v>
      </c>
      <c r="U355" s="82">
        <v>0</v>
      </c>
      <c r="V355" s="77">
        <v>0</v>
      </c>
      <c r="W355" s="82">
        <v>0</v>
      </c>
      <c r="X355" s="82">
        <v>0</v>
      </c>
      <c r="Y355" s="75"/>
    </row>
    <row r="356" spans="1:25" ht="11.25">
      <c r="A356" s="66" t="s">
        <v>1039</v>
      </c>
      <c r="B356" s="67" t="s">
        <v>254</v>
      </c>
      <c r="C356" s="66" t="s">
        <v>615</v>
      </c>
      <c r="D356" s="66" t="s">
        <v>196</v>
      </c>
      <c r="E356" s="68" t="s">
        <v>1040</v>
      </c>
      <c r="F356" s="69"/>
      <c r="G356" s="80">
        <v>0</v>
      </c>
      <c r="H356" s="80">
        <v>0</v>
      </c>
      <c r="I356" s="81">
        <v>0</v>
      </c>
      <c r="J356" s="72">
        <v>0</v>
      </c>
      <c r="K356" s="73">
        <v>0</v>
      </c>
      <c r="L356" s="73">
        <v>0</v>
      </c>
      <c r="M356" s="77">
        <v>0</v>
      </c>
      <c r="N356" s="82">
        <v>0</v>
      </c>
      <c r="O356" s="82">
        <v>0</v>
      </c>
      <c r="P356" s="74">
        <v>0</v>
      </c>
      <c r="Q356" s="74">
        <v>0</v>
      </c>
      <c r="R356" s="74">
        <v>0</v>
      </c>
      <c r="S356" s="77">
        <v>0</v>
      </c>
      <c r="T356" s="82">
        <v>0</v>
      </c>
      <c r="U356" s="82">
        <v>0</v>
      </c>
      <c r="V356" s="77">
        <v>0</v>
      </c>
      <c r="W356" s="82">
        <v>0</v>
      </c>
      <c r="X356" s="82">
        <v>0</v>
      </c>
      <c r="Y356" s="75"/>
    </row>
    <row r="357" spans="1:25" ht="33.75">
      <c r="A357" s="66" t="s">
        <v>1041</v>
      </c>
      <c r="B357" s="67" t="s">
        <v>348</v>
      </c>
      <c r="C357" s="66" t="s">
        <v>193</v>
      </c>
      <c r="D357" s="66" t="s">
        <v>193</v>
      </c>
      <c r="E357" s="68" t="s">
        <v>1042</v>
      </c>
      <c r="F357" s="69"/>
      <c r="G357" s="80">
        <v>5334.15122</v>
      </c>
      <c r="H357" s="80">
        <v>5334.15122</v>
      </c>
      <c r="I357" s="81">
        <v>0</v>
      </c>
      <c r="J357" s="72">
        <v>6000</v>
      </c>
      <c r="K357" s="73">
        <v>6000</v>
      </c>
      <c r="L357" s="73">
        <v>0</v>
      </c>
      <c r="M357" s="77">
        <v>5000</v>
      </c>
      <c r="N357" s="77">
        <v>5000</v>
      </c>
      <c r="O357" s="82">
        <v>0</v>
      </c>
      <c r="P357" s="74">
        <v>-1000</v>
      </c>
      <c r="Q357" s="74">
        <v>-1000</v>
      </c>
      <c r="R357" s="74">
        <v>0</v>
      </c>
      <c r="S357" s="77">
        <v>5000</v>
      </c>
      <c r="T357" s="77">
        <v>5000</v>
      </c>
      <c r="U357" s="82">
        <v>0</v>
      </c>
      <c r="V357" s="77">
        <v>5000</v>
      </c>
      <c r="W357" s="77">
        <v>5000</v>
      </c>
      <c r="X357" s="77">
        <v>0</v>
      </c>
      <c r="Y357" s="75"/>
    </row>
    <row r="358" spans="1:25" ht="11.25">
      <c r="A358" s="66" t="s">
        <v>1043</v>
      </c>
      <c r="B358" s="67" t="s">
        <v>348</v>
      </c>
      <c r="C358" s="66" t="s">
        <v>196</v>
      </c>
      <c r="D358" s="66" t="s">
        <v>193</v>
      </c>
      <c r="E358" s="68" t="s">
        <v>1044</v>
      </c>
      <c r="F358" s="69"/>
      <c r="G358" s="80">
        <v>0</v>
      </c>
      <c r="H358" s="80">
        <v>0</v>
      </c>
      <c r="I358" s="81">
        <v>0</v>
      </c>
      <c r="J358" s="72">
        <v>0</v>
      </c>
      <c r="K358" s="73">
        <v>0</v>
      </c>
      <c r="L358" s="73">
        <v>0</v>
      </c>
      <c r="M358" s="77">
        <v>0</v>
      </c>
      <c r="N358" s="82">
        <v>0</v>
      </c>
      <c r="O358" s="82">
        <v>0</v>
      </c>
      <c r="P358" s="74">
        <v>0</v>
      </c>
      <c r="Q358" s="74">
        <v>0</v>
      </c>
      <c r="R358" s="74">
        <v>0</v>
      </c>
      <c r="S358" s="77">
        <v>0</v>
      </c>
      <c r="T358" s="82">
        <v>0</v>
      </c>
      <c r="U358" s="82">
        <v>0</v>
      </c>
      <c r="V358" s="77">
        <v>0</v>
      </c>
      <c r="W358" s="82">
        <v>0</v>
      </c>
      <c r="X358" s="82">
        <v>0</v>
      </c>
      <c r="Y358" s="75"/>
    </row>
    <row r="359" spans="1:25" ht="11.25">
      <c r="A359" s="66" t="s">
        <v>1045</v>
      </c>
      <c r="B359" s="67" t="s">
        <v>348</v>
      </c>
      <c r="C359" s="66" t="s">
        <v>196</v>
      </c>
      <c r="D359" s="66" t="s">
        <v>196</v>
      </c>
      <c r="E359" s="68" t="s">
        <v>1046</v>
      </c>
      <c r="F359" s="69"/>
      <c r="G359" s="80">
        <v>0</v>
      </c>
      <c r="H359" s="80">
        <v>0</v>
      </c>
      <c r="I359" s="81">
        <v>0</v>
      </c>
      <c r="J359" s="72">
        <v>0</v>
      </c>
      <c r="K359" s="73">
        <v>0</v>
      </c>
      <c r="L359" s="73">
        <v>0</v>
      </c>
      <c r="M359" s="77">
        <v>0</v>
      </c>
      <c r="N359" s="82">
        <v>0</v>
      </c>
      <c r="O359" s="82">
        <v>0</v>
      </c>
      <c r="P359" s="74">
        <v>0</v>
      </c>
      <c r="Q359" s="74">
        <v>0</v>
      </c>
      <c r="R359" s="74">
        <v>0</v>
      </c>
      <c r="S359" s="77">
        <v>0</v>
      </c>
      <c r="T359" s="82">
        <v>0</v>
      </c>
      <c r="U359" s="82">
        <v>0</v>
      </c>
      <c r="V359" s="77">
        <v>0</v>
      </c>
      <c r="W359" s="82">
        <v>0</v>
      </c>
      <c r="X359" s="82">
        <v>0</v>
      </c>
      <c r="Y359" s="75"/>
    </row>
    <row r="360" spans="1:25" ht="11.25">
      <c r="A360" s="66" t="s">
        <v>1047</v>
      </c>
      <c r="B360" s="67" t="s">
        <v>348</v>
      </c>
      <c r="C360" s="66" t="s">
        <v>196</v>
      </c>
      <c r="D360" s="66" t="s">
        <v>220</v>
      </c>
      <c r="E360" s="68" t="s">
        <v>1048</v>
      </c>
      <c r="F360" s="69"/>
      <c r="G360" s="80">
        <v>0</v>
      </c>
      <c r="H360" s="80">
        <v>0</v>
      </c>
      <c r="I360" s="81">
        <v>0</v>
      </c>
      <c r="J360" s="72">
        <v>0</v>
      </c>
      <c r="K360" s="73">
        <v>0</v>
      </c>
      <c r="L360" s="73">
        <v>0</v>
      </c>
      <c r="M360" s="77">
        <v>0</v>
      </c>
      <c r="N360" s="82">
        <v>0</v>
      </c>
      <c r="O360" s="82">
        <v>0</v>
      </c>
      <c r="P360" s="74">
        <v>0</v>
      </c>
      <c r="Q360" s="74">
        <v>0</v>
      </c>
      <c r="R360" s="74">
        <v>0</v>
      </c>
      <c r="S360" s="77">
        <v>0</v>
      </c>
      <c r="T360" s="82">
        <v>0</v>
      </c>
      <c r="U360" s="82">
        <v>0</v>
      </c>
      <c r="V360" s="77">
        <v>0</v>
      </c>
      <c r="W360" s="82">
        <v>0</v>
      </c>
      <c r="X360" s="82">
        <v>0</v>
      </c>
      <c r="Y360" s="75"/>
    </row>
    <row r="361" spans="1:25" ht="11.25">
      <c r="A361" s="66" t="s">
        <v>1049</v>
      </c>
      <c r="B361" s="67" t="s">
        <v>348</v>
      </c>
      <c r="C361" s="66" t="s">
        <v>220</v>
      </c>
      <c r="D361" s="66" t="s">
        <v>193</v>
      </c>
      <c r="E361" s="68" t="s">
        <v>1050</v>
      </c>
      <c r="F361" s="69"/>
      <c r="G361" s="80">
        <v>0</v>
      </c>
      <c r="H361" s="80">
        <v>0</v>
      </c>
      <c r="I361" s="81">
        <v>0</v>
      </c>
      <c r="J361" s="72">
        <v>0</v>
      </c>
      <c r="K361" s="73">
        <v>0</v>
      </c>
      <c r="L361" s="73">
        <v>0</v>
      </c>
      <c r="M361" s="77">
        <v>0</v>
      </c>
      <c r="N361" s="82">
        <v>0</v>
      </c>
      <c r="O361" s="82">
        <v>0</v>
      </c>
      <c r="P361" s="74">
        <v>0</v>
      </c>
      <c r="Q361" s="74">
        <v>0</v>
      </c>
      <c r="R361" s="74">
        <v>0</v>
      </c>
      <c r="S361" s="77">
        <v>0</v>
      </c>
      <c r="T361" s="82">
        <v>0</v>
      </c>
      <c r="U361" s="82">
        <v>0</v>
      </c>
      <c r="V361" s="77">
        <v>0</v>
      </c>
      <c r="W361" s="82">
        <v>0</v>
      </c>
      <c r="X361" s="82">
        <v>0</v>
      </c>
      <c r="Y361" s="75"/>
    </row>
    <row r="362" spans="1:25" ht="11.25">
      <c r="A362" s="66" t="s">
        <v>1051</v>
      </c>
      <c r="B362" s="67" t="s">
        <v>348</v>
      </c>
      <c r="C362" s="66" t="s">
        <v>220</v>
      </c>
      <c r="D362" s="66" t="s">
        <v>196</v>
      </c>
      <c r="E362" s="68" t="s">
        <v>1052</v>
      </c>
      <c r="F362" s="69"/>
      <c r="G362" s="80">
        <v>0</v>
      </c>
      <c r="H362" s="80">
        <v>0</v>
      </c>
      <c r="I362" s="81">
        <v>0</v>
      </c>
      <c r="J362" s="72">
        <v>0</v>
      </c>
      <c r="K362" s="73">
        <v>0</v>
      </c>
      <c r="L362" s="73">
        <v>0</v>
      </c>
      <c r="M362" s="77">
        <v>0</v>
      </c>
      <c r="N362" s="82">
        <v>0</v>
      </c>
      <c r="O362" s="82">
        <v>0</v>
      </c>
      <c r="P362" s="74">
        <v>0</v>
      </c>
      <c r="Q362" s="74">
        <v>0</v>
      </c>
      <c r="R362" s="74">
        <v>0</v>
      </c>
      <c r="S362" s="77">
        <v>0</v>
      </c>
      <c r="T362" s="82">
        <v>0</v>
      </c>
      <c r="U362" s="82">
        <v>0</v>
      </c>
      <c r="V362" s="77">
        <v>0</v>
      </c>
      <c r="W362" s="82">
        <v>0</v>
      </c>
      <c r="X362" s="82">
        <v>0</v>
      </c>
      <c r="Y362" s="75"/>
    </row>
    <row r="363" spans="1:25" ht="11.25">
      <c r="A363" s="66" t="s">
        <v>1053</v>
      </c>
      <c r="B363" s="67" t="s">
        <v>348</v>
      </c>
      <c r="C363" s="66" t="s">
        <v>202</v>
      </c>
      <c r="D363" s="66" t="s">
        <v>193</v>
      </c>
      <c r="E363" s="68" t="s">
        <v>1054</v>
      </c>
      <c r="F363" s="69"/>
      <c r="G363" s="80">
        <v>0</v>
      </c>
      <c r="H363" s="80">
        <v>0</v>
      </c>
      <c r="I363" s="81">
        <v>0</v>
      </c>
      <c r="J363" s="72">
        <v>0</v>
      </c>
      <c r="K363" s="73">
        <v>0</v>
      </c>
      <c r="L363" s="73">
        <v>0</v>
      </c>
      <c r="M363" s="77">
        <v>0</v>
      </c>
      <c r="N363" s="82">
        <v>0</v>
      </c>
      <c r="O363" s="82">
        <v>0</v>
      </c>
      <c r="P363" s="74">
        <v>0</v>
      </c>
      <c r="Q363" s="74">
        <v>0</v>
      </c>
      <c r="R363" s="74">
        <v>0</v>
      </c>
      <c r="S363" s="77">
        <v>0</v>
      </c>
      <c r="T363" s="82">
        <v>0</v>
      </c>
      <c r="U363" s="82">
        <v>0</v>
      </c>
      <c r="V363" s="77">
        <v>0</v>
      </c>
      <c r="W363" s="82">
        <v>0</v>
      </c>
      <c r="X363" s="82">
        <v>0</v>
      </c>
      <c r="Y363" s="75"/>
    </row>
    <row r="364" spans="1:25" ht="11.25">
      <c r="A364" s="66" t="s">
        <v>1055</v>
      </c>
      <c r="B364" s="67" t="s">
        <v>348</v>
      </c>
      <c r="C364" s="66" t="s">
        <v>202</v>
      </c>
      <c r="D364" s="66" t="s">
        <v>196</v>
      </c>
      <c r="E364" s="68" t="s">
        <v>1056</v>
      </c>
      <c r="F364" s="69"/>
      <c r="G364" s="80">
        <v>0</v>
      </c>
      <c r="H364" s="80">
        <v>0</v>
      </c>
      <c r="I364" s="81">
        <v>0</v>
      </c>
      <c r="J364" s="72">
        <v>0</v>
      </c>
      <c r="K364" s="73">
        <v>0</v>
      </c>
      <c r="L364" s="73">
        <v>0</v>
      </c>
      <c r="M364" s="77">
        <v>0</v>
      </c>
      <c r="N364" s="82">
        <v>0</v>
      </c>
      <c r="O364" s="82">
        <v>0</v>
      </c>
      <c r="P364" s="74">
        <v>0</v>
      </c>
      <c r="Q364" s="74">
        <v>0</v>
      </c>
      <c r="R364" s="74">
        <v>0</v>
      </c>
      <c r="S364" s="77">
        <v>0</v>
      </c>
      <c r="T364" s="82">
        <v>0</v>
      </c>
      <c r="U364" s="82">
        <v>0</v>
      </c>
      <c r="V364" s="77">
        <v>0</v>
      </c>
      <c r="W364" s="82">
        <v>0</v>
      </c>
      <c r="X364" s="82">
        <v>0</v>
      </c>
      <c r="Y364" s="75"/>
    </row>
    <row r="365" spans="1:25" ht="11.25">
      <c r="A365" s="66" t="s">
        <v>1057</v>
      </c>
      <c r="B365" s="67" t="s">
        <v>348</v>
      </c>
      <c r="C365" s="66" t="s">
        <v>236</v>
      </c>
      <c r="D365" s="66" t="s">
        <v>193</v>
      </c>
      <c r="E365" s="68" t="s">
        <v>1058</v>
      </c>
      <c r="F365" s="69"/>
      <c r="G365" s="80">
        <v>0</v>
      </c>
      <c r="H365" s="80">
        <v>0</v>
      </c>
      <c r="I365" s="81">
        <v>0</v>
      </c>
      <c r="J365" s="72">
        <v>0</v>
      </c>
      <c r="K365" s="73">
        <v>0</v>
      </c>
      <c r="L365" s="73">
        <v>0</v>
      </c>
      <c r="M365" s="77">
        <v>0</v>
      </c>
      <c r="N365" s="82">
        <v>0</v>
      </c>
      <c r="O365" s="82">
        <v>0</v>
      </c>
      <c r="P365" s="74">
        <v>0</v>
      </c>
      <c r="Q365" s="74">
        <v>0</v>
      </c>
      <c r="R365" s="74">
        <v>0</v>
      </c>
      <c r="S365" s="77">
        <v>0</v>
      </c>
      <c r="T365" s="82">
        <v>0</v>
      </c>
      <c r="U365" s="82">
        <v>0</v>
      </c>
      <c r="V365" s="77">
        <v>0</v>
      </c>
      <c r="W365" s="82">
        <v>0</v>
      </c>
      <c r="X365" s="82">
        <v>0</v>
      </c>
      <c r="Y365" s="75"/>
    </row>
    <row r="366" spans="1:25" ht="11.25">
      <c r="A366" s="66" t="s">
        <v>1059</v>
      </c>
      <c r="B366" s="67" t="s">
        <v>348</v>
      </c>
      <c r="C366" s="66" t="s">
        <v>236</v>
      </c>
      <c r="D366" s="66" t="s">
        <v>196</v>
      </c>
      <c r="E366" s="68" t="s">
        <v>1060</v>
      </c>
      <c r="F366" s="69"/>
      <c r="G366" s="80">
        <v>0</v>
      </c>
      <c r="H366" s="80">
        <v>0</v>
      </c>
      <c r="I366" s="81">
        <v>0</v>
      </c>
      <c r="J366" s="72">
        <v>0</v>
      </c>
      <c r="K366" s="73">
        <v>0</v>
      </c>
      <c r="L366" s="73">
        <v>0</v>
      </c>
      <c r="M366" s="77">
        <v>0</v>
      </c>
      <c r="N366" s="82">
        <v>0</v>
      </c>
      <c r="O366" s="82">
        <v>0</v>
      </c>
      <c r="P366" s="74">
        <v>0</v>
      </c>
      <c r="Q366" s="74">
        <v>0</v>
      </c>
      <c r="R366" s="74">
        <v>0</v>
      </c>
      <c r="S366" s="77">
        <v>0</v>
      </c>
      <c r="T366" s="82">
        <v>0</v>
      </c>
      <c r="U366" s="82">
        <v>0</v>
      </c>
      <c r="V366" s="77">
        <v>0</v>
      </c>
      <c r="W366" s="82">
        <v>0</v>
      </c>
      <c r="X366" s="82">
        <v>0</v>
      </c>
      <c r="Y366" s="75"/>
    </row>
    <row r="367" spans="1:25" ht="11.25">
      <c r="A367" s="66" t="s">
        <v>1061</v>
      </c>
      <c r="B367" s="67" t="s">
        <v>348</v>
      </c>
      <c r="C367" s="66" t="s">
        <v>209</v>
      </c>
      <c r="D367" s="66" t="s">
        <v>193</v>
      </c>
      <c r="E367" s="68" t="s">
        <v>1062</v>
      </c>
      <c r="F367" s="69"/>
      <c r="G367" s="80">
        <v>0</v>
      </c>
      <c r="H367" s="80">
        <v>0</v>
      </c>
      <c r="I367" s="81">
        <v>0</v>
      </c>
      <c r="J367" s="72">
        <v>0</v>
      </c>
      <c r="K367" s="73">
        <v>0</v>
      </c>
      <c r="L367" s="73">
        <v>0</v>
      </c>
      <c r="M367" s="77">
        <v>0</v>
      </c>
      <c r="N367" s="82">
        <v>0</v>
      </c>
      <c r="O367" s="82">
        <v>0</v>
      </c>
      <c r="P367" s="74">
        <v>0</v>
      </c>
      <c r="Q367" s="74">
        <v>0</v>
      </c>
      <c r="R367" s="74">
        <v>0</v>
      </c>
      <c r="S367" s="77">
        <v>0</v>
      </c>
      <c r="T367" s="82">
        <v>0</v>
      </c>
      <c r="U367" s="82">
        <v>0</v>
      </c>
      <c r="V367" s="77">
        <v>0</v>
      </c>
      <c r="W367" s="82">
        <v>0</v>
      </c>
      <c r="X367" s="82">
        <v>0</v>
      </c>
      <c r="Y367" s="75"/>
    </row>
    <row r="368" spans="1:25" ht="11.25">
      <c r="A368" s="66" t="s">
        <v>1063</v>
      </c>
      <c r="B368" s="67" t="s">
        <v>348</v>
      </c>
      <c r="C368" s="66" t="s">
        <v>209</v>
      </c>
      <c r="D368" s="66" t="s">
        <v>196</v>
      </c>
      <c r="E368" s="68" t="s">
        <v>1064</v>
      </c>
      <c r="F368" s="69"/>
      <c r="G368" s="80">
        <v>0</v>
      </c>
      <c r="H368" s="80">
        <v>0</v>
      </c>
      <c r="I368" s="81">
        <v>0</v>
      </c>
      <c r="J368" s="72">
        <v>0</v>
      </c>
      <c r="K368" s="73">
        <v>0</v>
      </c>
      <c r="L368" s="73">
        <v>0</v>
      </c>
      <c r="M368" s="77">
        <v>0</v>
      </c>
      <c r="N368" s="82">
        <v>0</v>
      </c>
      <c r="O368" s="82">
        <v>0</v>
      </c>
      <c r="P368" s="74">
        <v>0</v>
      </c>
      <c r="Q368" s="74">
        <v>0</v>
      </c>
      <c r="R368" s="74">
        <v>0</v>
      </c>
      <c r="S368" s="77">
        <v>0</v>
      </c>
      <c r="T368" s="82">
        <v>0</v>
      </c>
      <c r="U368" s="82">
        <v>0</v>
      </c>
      <c r="V368" s="77">
        <v>0</v>
      </c>
      <c r="W368" s="82">
        <v>0</v>
      </c>
      <c r="X368" s="82">
        <v>0</v>
      </c>
      <c r="Y368" s="75"/>
    </row>
    <row r="369" spans="1:25" ht="11.25">
      <c r="A369" s="66" t="s">
        <v>1065</v>
      </c>
      <c r="B369" s="67" t="s">
        <v>348</v>
      </c>
      <c r="C369" s="66" t="s">
        <v>213</v>
      </c>
      <c r="D369" s="66" t="s">
        <v>193</v>
      </c>
      <c r="E369" s="68" t="s">
        <v>1066</v>
      </c>
      <c r="F369" s="69"/>
      <c r="G369" s="80">
        <v>0</v>
      </c>
      <c r="H369" s="80">
        <v>0</v>
      </c>
      <c r="I369" s="81">
        <v>0</v>
      </c>
      <c r="J369" s="72">
        <v>0</v>
      </c>
      <c r="K369" s="73">
        <v>0</v>
      </c>
      <c r="L369" s="73">
        <v>0</v>
      </c>
      <c r="M369" s="77">
        <v>0</v>
      </c>
      <c r="N369" s="82">
        <v>0</v>
      </c>
      <c r="O369" s="82">
        <v>0</v>
      </c>
      <c r="P369" s="74">
        <v>0</v>
      </c>
      <c r="Q369" s="74">
        <v>0</v>
      </c>
      <c r="R369" s="74">
        <v>0</v>
      </c>
      <c r="S369" s="77">
        <v>0</v>
      </c>
      <c r="T369" s="82">
        <v>0</v>
      </c>
      <c r="U369" s="82">
        <v>0</v>
      </c>
      <c r="V369" s="77">
        <v>0</v>
      </c>
      <c r="W369" s="82">
        <v>0</v>
      </c>
      <c r="X369" s="82">
        <v>0</v>
      </c>
      <c r="Y369" s="75"/>
    </row>
    <row r="370" spans="1:25" ht="11.25">
      <c r="A370" s="66" t="s">
        <v>1067</v>
      </c>
      <c r="B370" s="67" t="s">
        <v>348</v>
      </c>
      <c r="C370" s="66" t="s">
        <v>213</v>
      </c>
      <c r="D370" s="66" t="s">
        <v>196</v>
      </c>
      <c r="E370" s="68" t="s">
        <v>1068</v>
      </c>
      <c r="F370" s="69"/>
      <c r="G370" s="80">
        <v>0</v>
      </c>
      <c r="H370" s="80">
        <v>0</v>
      </c>
      <c r="I370" s="81">
        <v>0</v>
      </c>
      <c r="J370" s="72">
        <v>0</v>
      </c>
      <c r="K370" s="73">
        <v>0</v>
      </c>
      <c r="L370" s="73">
        <v>0</v>
      </c>
      <c r="M370" s="77">
        <v>0</v>
      </c>
      <c r="N370" s="82">
        <v>0</v>
      </c>
      <c r="O370" s="82">
        <v>0</v>
      </c>
      <c r="P370" s="74">
        <v>0</v>
      </c>
      <c r="Q370" s="74">
        <v>0</v>
      </c>
      <c r="R370" s="74">
        <v>0</v>
      </c>
      <c r="S370" s="77">
        <v>0</v>
      </c>
      <c r="T370" s="82">
        <v>0</v>
      </c>
      <c r="U370" s="82">
        <v>0</v>
      </c>
      <c r="V370" s="77">
        <v>0</v>
      </c>
      <c r="W370" s="82">
        <v>0</v>
      </c>
      <c r="X370" s="82">
        <v>0</v>
      </c>
      <c r="Y370" s="75"/>
    </row>
    <row r="371" spans="1:25" ht="11.25">
      <c r="A371" s="66"/>
      <c r="B371" s="67"/>
      <c r="C371" s="66"/>
      <c r="D371" s="66"/>
      <c r="E371" s="68" t="s">
        <v>635</v>
      </c>
      <c r="F371" s="69" t="s">
        <v>396</v>
      </c>
      <c r="G371" s="80">
        <v>0</v>
      </c>
      <c r="H371" s="80">
        <v>0</v>
      </c>
      <c r="I371" s="81">
        <v>0</v>
      </c>
      <c r="J371" s="72">
        <v>0</v>
      </c>
      <c r="K371" s="73">
        <v>0</v>
      </c>
      <c r="L371" s="73">
        <v>0</v>
      </c>
      <c r="M371" s="77">
        <v>0</v>
      </c>
      <c r="N371" s="82">
        <v>0</v>
      </c>
      <c r="O371" s="82">
        <v>0</v>
      </c>
      <c r="P371" s="74">
        <v>0</v>
      </c>
      <c r="Q371" s="74">
        <v>0</v>
      </c>
      <c r="R371" s="74">
        <v>0</v>
      </c>
      <c r="S371" s="77">
        <v>0</v>
      </c>
      <c r="T371" s="82">
        <v>0</v>
      </c>
      <c r="U371" s="82">
        <v>0</v>
      </c>
      <c r="V371" s="77">
        <v>0</v>
      </c>
      <c r="W371" s="82">
        <v>0</v>
      </c>
      <c r="X371" s="82">
        <v>0</v>
      </c>
      <c r="Y371" s="75"/>
    </row>
    <row r="372" spans="1:25" ht="22.5">
      <c r="A372" s="66" t="s">
        <v>1069</v>
      </c>
      <c r="B372" s="67" t="s">
        <v>348</v>
      </c>
      <c r="C372" s="66" t="s">
        <v>249</v>
      </c>
      <c r="D372" s="66" t="s">
        <v>193</v>
      </c>
      <c r="E372" s="68" t="s">
        <v>1070</v>
      </c>
      <c r="F372" s="69"/>
      <c r="G372" s="80">
        <v>5334.15122</v>
      </c>
      <c r="H372" s="80">
        <v>5334.15122</v>
      </c>
      <c r="I372" s="81">
        <v>0</v>
      </c>
      <c r="J372" s="72">
        <v>6000</v>
      </c>
      <c r="K372" s="73">
        <v>6000</v>
      </c>
      <c r="L372" s="73">
        <v>0</v>
      </c>
      <c r="M372" s="77">
        <v>5000</v>
      </c>
      <c r="N372" s="77">
        <v>5000</v>
      </c>
      <c r="O372" s="82">
        <v>0</v>
      </c>
      <c r="P372" s="74">
        <v>-1000</v>
      </c>
      <c r="Q372" s="74">
        <v>-1000</v>
      </c>
      <c r="R372" s="74">
        <v>0</v>
      </c>
      <c r="S372" s="77">
        <v>5000</v>
      </c>
      <c r="T372" s="77">
        <v>5000</v>
      </c>
      <c r="U372" s="82">
        <v>0</v>
      </c>
      <c r="V372" s="77">
        <v>5000</v>
      </c>
      <c r="W372" s="77">
        <v>5000</v>
      </c>
      <c r="X372" s="82">
        <v>0</v>
      </c>
      <c r="Y372" s="75"/>
    </row>
    <row r="373" spans="1:25" ht="22.5">
      <c r="A373" s="66" t="s">
        <v>1071</v>
      </c>
      <c r="B373" s="67" t="s">
        <v>348</v>
      </c>
      <c r="C373" s="66" t="s">
        <v>249</v>
      </c>
      <c r="D373" s="66" t="s">
        <v>196</v>
      </c>
      <c r="E373" s="68" t="s">
        <v>1072</v>
      </c>
      <c r="F373" s="69"/>
      <c r="G373" s="80">
        <v>5334.15122</v>
      </c>
      <c r="H373" s="80">
        <v>5334.15122</v>
      </c>
      <c r="I373" s="81">
        <v>0</v>
      </c>
      <c r="J373" s="72">
        <v>6000</v>
      </c>
      <c r="K373" s="73">
        <v>6000</v>
      </c>
      <c r="L373" s="73">
        <v>0</v>
      </c>
      <c r="M373" s="77">
        <v>5000</v>
      </c>
      <c r="N373" s="77">
        <v>5000</v>
      </c>
      <c r="O373" s="82">
        <v>0</v>
      </c>
      <c r="P373" s="74">
        <v>-1000</v>
      </c>
      <c r="Q373" s="74">
        <v>-1000</v>
      </c>
      <c r="R373" s="74">
        <v>0</v>
      </c>
      <c r="S373" s="77">
        <v>5000</v>
      </c>
      <c r="T373" s="77">
        <v>5000</v>
      </c>
      <c r="U373" s="82">
        <v>0</v>
      </c>
      <c r="V373" s="77">
        <v>5000</v>
      </c>
      <c r="W373" s="77">
        <v>5000</v>
      </c>
      <c r="X373" s="82">
        <v>0</v>
      </c>
      <c r="Y373" s="75"/>
    </row>
    <row r="374" spans="1:25" ht="11.25">
      <c r="A374" s="66"/>
      <c r="B374" s="67"/>
      <c r="C374" s="66"/>
      <c r="D374" s="66"/>
      <c r="E374" s="68" t="s">
        <v>631</v>
      </c>
      <c r="F374" s="69" t="s">
        <v>388</v>
      </c>
      <c r="G374" s="80">
        <v>1283.63522</v>
      </c>
      <c r="H374" s="80">
        <v>1283.63522</v>
      </c>
      <c r="I374" s="81">
        <v>0</v>
      </c>
      <c r="J374" s="72">
        <v>1500</v>
      </c>
      <c r="K374" s="73">
        <v>1500</v>
      </c>
      <c r="L374" s="73">
        <v>0</v>
      </c>
      <c r="M374" s="77">
        <v>1500</v>
      </c>
      <c r="N374" s="82">
        <v>1500</v>
      </c>
      <c r="O374" s="82">
        <v>0</v>
      </c>
      <c r="P374" s="74">
        <v>0</v>
      </c>
      <c r="Q374" s="74">
        <v>0</v>
      </c>
      <c r="R374" s="74">
        <v>0</v>
      </c>
      <c r="S374" s="77">
        <v>1500</v>
      </c>
      <c r="T374" s="82">
        <v>1500</v>
      </c>
      <c r="U374" s="82">
        <v>0</v>
      </c>
      <c r="V374" s="77">
        <v>1500</v>
      </c>
      <c r="W374" s="82">
        <v>1500</v>
      </c>
      <c r="X374" s="82">
        <v>0</v>
      </c>
      <c r="Y374" s="75"/>
    </row>
    <row r="375" spans="1:25" ht="22.5">
      <c r="A375" s="66"/>
      <c r="B375" s="67"/>
      <c r="C375" s="66"/>
      <c r="D375" s="66"/>
      <c r="E375" s="68" t="s">
        <v>956</v>
      </c>
      <c r="F375" s="69" t="s">
        <v>614</v>
      </c>
      <c r="G375" s="80">
        <v>0</v>
      </c>
      <c r="H375" s="80">
        <v>0</v>
      </c>
      <c r="I375" s="81">
        <v>0</v>
      </c>
      <c r="J375" s="72">
        <v>0</v>
      </c>
      <c r="K375" s="73">
        <v>0</v>
      </c>
      <c r="L375" s="73">
        <v>0</v>
      </c>
      <c r="M375" s="77">
        <v>0</v>
      </c>
      <c r="N375" s="82">
        <v>0</v>
      </c>
      <c r="O375" s="82">
        <v>0</v>
      </c>
      <c r="P375" s="74">
        <v>0</v>
      </c>
      <c r="Q375" s="74">
        <v>0</v>
      </c>
      <c r="R375" s="74">
        <v>0</v>
      </c>
      <c r="S375" s="77">
        <v>0</v>
      </c>
      <c r="T375" s="82">
        <v>0</v>
      </c>
      <c r="U375" s="82">
        <v>0</v>
      </c>
      <c r="V375" s="77">
        <v>0</v>
      </c>
      <c r="W375" s="82">
        <v>0</v>
      </c>
      <c r="X375" s="82">
        <v>0</v>
      </c>
      <c r="Y375" s="75"/>
    </row>
    <row r="376" spans="1:25" ht="11.25">
      <c r="A376" s="66"/>
      <c r="B376" s="67"/>
      <c r="C376" s="66"/>
      <c r="D376" s="66"/>
      <c r="E376" s="68" t="s">
        <v>1008</v>
      </c>
      <c r="F376" s="69" t="s">
        <v>488</v>
      </c>
      <c r="G376" s="80">
        <v>4050.516</v>
      </c>
      <c r="H376" s="80">
        <v>4050.516</v>
      </c>
      <c r="I376" s="81">
        <v>0</v>
      </c>
      <c r="J376" s="72">
        <v>4500</v>
      </c>
      <c r="K376" s="73">
        <v>4500</v>
      </c>
      <c r="L376" s="73">
        <v>0</v>
      </c>
      <c r="M376" s="77">
        <v>3500</v>
      </c>
      <c r="N376" s="77">
        <v>3500</v>
      </c>
      <c r="O376" s="82">
        <v>0</v>
      </c>
      <c r="P376" s="74">
        <v>-1000</v>
      </c>
      <c r="Q376" s="74">
        <v>-1000</v>
      </c>
      <c r="R376" s="74">
        <v>0</v>
      </c>
      <c r="S376" s="77">
        <v>3500</v>
      </c>
      <c r="T376" s="77">
        <v>3500</v>
      </c>
      <c r="U376" s="82">
        <v>0</v>
      </c>
      <c r="V376" s="77">
        <v>3500</v>
      </c>
      <c r="W376" s="77">
        <v>3500</v>
      </c>
      <c r="X376" s="82">
        <v>0</v>
      </c>
      <c r="Y376" s="75"/>
    </row>
    <row r="377" spans="1:25" ht="22.5">
      <c r="A377" s="66" t="s">
        <v>1073</v>
      </c>
      <c r="B377" s="67" t="s">
        <v>348</v>
      </c>
      <c r="C377" s="66" t="s">
        <v>615</v>
      </c>
      <c r="D377" s="66" t="s">
        <v>193</v>
      </c>
      <c r="E377" s="68" t="s">
        <v>1074</v>
      </c>
      <c r="F377" s="69"/>
      <c r="G377" s="80">
        <v>0</v>
      </c>
      <c r="H377" s="80">
        <v>0</v>
      </c>
      <c r="I377" s="81">
        <v>0</v>
      </c>
      <c r="J377" s="72">
        <v>0</v>
      </c>
      <c r="K377" s="73">
        <v>0</v>
      </c>
      <c r="L377" s="73">
        <v>0</v>
      </c>
      <c r="M377" s="77">
        <v>0</v>
      </c>
      <c r="N377" s="82">
        <v>0</v>
      </c>
      <c r="O377" s="82">
        <v>0</v>
      </c>
      <c r="P377" s="74">
        <v>0</v>
      </c>
      <c r="Q377" s="74">
        <v>0</v>
      </c>
      <c r="R377" s="74">
        <v>0</v>
      </c>
      <c r="S377" s="77">
        <v>0</v>
      </c>
      <c r="T377" s="82">
        <v>0</v>
      </c>
      <c r="U377" s="82">
        <v>0</v>
      </c>
      <c r="V377" s="77">
        <v>0</v>
      </c>
      <c r="W377" s="82">
        <v>0</v>
      </c>
      <c r="X377" s="82">
        <v>0</v>
      </c>
      <c r="Y377" s="75"/>
    </row>
    <row r="378" spans="1:25" ht="22.5">
      <c r="A378" s="66" t="s">
        <v>1075</v>
      </c>
      <c r="B378" s="67" t="s">
        <v>348</v>
      </c>
      <c r="C378" s="66" t="s">
        <v>615</v>
      </c>
      <c r="D378" s="66" t="s">
        <v>196</v>
      </c>
      <c r="E378" s="68" t="s">
        <v>1076</v>
      </c>
      <c r="F378" s="69"/>
      <c r="G378" s="80">
        <v>0</v>
      </c>
      <c r="H378" s="80">
        <v>0</v>
      </c>
      <c r="I378" s="81">
        <v>0</v>
      </c>
      <c r="J378" s="72">
        <v>0</v>
      </c>
      <c r="K378" s="73">
        <v>0</v>
      </c>
      <c r="L378" s="73">
        <v>0</v>
      </c>
      <c r="M378" s="77">
        <v>0</v>
      </c>
      <c r="N378" s="82">
        <v>0</v>
      </c>
      <c r="O378" s="82">
        <v>0</v>
      </c>
      <c r="P378" s="74">
        <v>0</v>
      </c>
      <c r="Q378" s="74">
        <v>0</v>
      </c>
      <c r="R378" s="74">
        <v>0</v>
      </c>
      <c r="S378" s="77">
        <v>0</v>
      </c>
      <c r="T378" s="82">
        <v>0</v>
      </c>
      <c r="U378" s="82">
        <v>0</v>
      </c>
      <c r="V378" s="77">
        <v>0</v>
      </c>
      <c r="W378" s="82">
        <v>0</v>
      </c>
      <c r="X378" s="82">
        <v>0</v>
      </c>
      <c r="Y378" s="75"/>
    </row>
    <row r="379" spans="1:25" ht="22.5">
      <c r="A379" s="66" t="s">
        <v>1077</v>
      </c>
      <c r="B379" s="67" t="s">
        <v>348</v>
      </c>
      <c r="C379" s="66" t="s">
        <v>254</v>
      </c>
      <c r="D379" s="66" t="s">
        <v>193</v>
      </c>
      <c r="E379" s="68" t="s">
        <v>1078</v>
      </c>
      <c r="F379" s="69"/>
      <c r="G379" s="80">
        <v>0</v>
      </c>
      <c r="H379" s="80">
        <v>0</v>
      </c>
      <c r="I379" s="81">
        <v>0</v>
      </c>
      <c r="J379" s="72">
        <v>0</v>
      </c>
      <c r="K379" s="73">
        <v>0</v>
      </c>
      <c r="L379" s="73">
        <v>0</v>
      </c>
      <c r="M379" s="77">
        <v>0</v>
      </c>
      <c r="N379" s="82">
        <v>0</v>
      </c>
      <c r="O379" s="82">
        <v>0</v>
      </c>
      <c r="P379" s="74">
        <v>0</v>
      </c>
      <c r="Q379" s="74">
        <v>0</v>
      </c>
      <c r="R379" s="74">
        <v>0</v>
      </c>
      <c r="S379" s="77">
        <v>0</v>
      </c>
      <c r="T379" s="82">
        <v>0</v>
      </c>
      <c r="U379" s="82">
        <v>0</v>
      </c>
      <c r="V379" s="77">
        <v>0</v>
      </c>
      <c r="W379" s="82">
        <v>0</v>
      </c>
      <c r="X379" s="82">
        <v>0</v>
      </c>
      <c r="Y379" s="75"/>
    </row>
    <row r="380" spans="1:25" ht="22.5">
      <c r="A380" s="66" t="s">
        <v>1079</v>
      </c>
      <c r="B380" s="67" t="s">
        <v>348</v>
      </c>
      <c r="C380" s="66" t="s">
        <v>254</v>
      </c>
      <c r="D380" s="66" t="s">
        <v>196</v>
      </c>
      <c r="E380" s="68" t="s">
        <v>1080</v>
      </c>
      <c r="F380" s="69"/>
      <c r="G380" s="80">
        <v>0</v>
      </c>
      <c r="H380" s="80">
        <v>0</v>
      </c>
      <c r="I380" s="81">
        <v>0</v>
      </c>
      <c r="J380" s="72">
        <v>0</v>
      </c>
      <c r="K380" s="73">
        <v>0</v>
      </c>
      <c r="L380" s="73">
        <v>0</v>
      </c>
      <c r="M380" s="77">
        <v>0</v>
      </c>
      <c r="N380" s="82">
        <v>0</v>
      </c>
      <c r="O380" s="82">
        <v>0</v>
      </c>
      <c r="P380" s="74">
        <v>0</v>
      </c>
      <c r="Q380" s="74">
        <v>0</v>
      </c>
      <c r="R380" s="74">
        <v>0</v>
      </c>
      <c r="S380" s="77">
        <v>0</v>
      </c>
      <c r="T380" s="82">
        <v>0</v>
      </c>
      <c r="U380" s="82">
        <v>0</v>
      </c>
      <c r="V380" s="77">
        <v>0</v>
      </c>
      <c r="W380" s="82">
        <v>0</v>
      </c>
      <c r="X380" s="82">
        <v>0</v>
      </c>
      <c r="Y380" s="75"/>
    </row>
    <row r="381" spans="1:25" ht="22.5">
      <c r="A381" s="66" t="s">
        <v>1081</v>
      </c>
      <c r="B381" s="67" t="s">
        <v>348</v>
      </c>
      <c r="C381" s="66" t="s">
        <v>254</v>
      </c>
      <c r="D381" s="66" t="s">
        <v>220</v>
      </c>
      <c r="E381" s="68" t="s">
        <v>1082</v>
      </c>
      <c r="F381" s="69"/>
      <c r="G381" s="80">
        <v>0</v>
      </c>
      <c r="H381" s="80">
        <v>0</v>
      </c>
      <c r="I381" s="81">
        <v>0</v>
      </c>
      <c r="J381" s="72">
        <v>0</v>
      </c>
      <c r="K381" s="73">
        <v>0</v>
      </c>
      <c r="L381" s="73">
        <v>0</v>
      </c>
      <c r="M381" s="77">
        <v>0</v>
      </c>
      <c r="N381" s="82">
        <v>0</v>
      </c>
      <c r="O381" s="82">
        <v>0</v>
      </c>
      <c r="P381" s="74">
        <v>0</v>
      </c>
      <c r="Q381" s="74">
        <v>0</v>
      </c>
      <c r="R381" s="74">
        <v>0</v>
      </c>
      <c r="S381" s="77">
        <v>0</v>
      </c>
      <c r="T381" s="82">
        <v>0</v>
      </c>
      <c r="U381" s="82">
        <v>0</v>
      </c>
      <c r="V381" s="77">
        <v>0</v>
      </c>
      <c r="W381" s="82">
        <v>0</v>
      </c>
      <c r="X381" s="82">
        <v>0</v>
      </c>
      <c r="Y381" s="75"/>
    </row>
    <row r="382" spans="1:25" ht="22.5">
      <c r="A382" s="66" t="s">
        <v>1083</v>
      </c>
      <c r="B382" s="67" t="s">
        <v>364</v>
      </c>
      <c r="C382" s="66" t="s">
        <v>193</v>
      </c>
      <c r="D382" s="66" t="s">
        <v>193</v>
      </c>
      <c r="E382" s="68" t="s">
        <v>1084</v>
      </c>
      <c r="F382" s="69"/>
      <c r="G382" s="80">
        <v>4000</v>
      </c>
      <c r="H382" s="80">
        <v>4000</v>
      </c>
      <c r="I382" s="81">
        <v>0</v>
      </c>
      <c r="J382" s="72">
        <v>46399.214</v>
      </c>
      <c r="K382" s="73">
        <v>46399.214</v>
      </c>
      <c r="L382" s="73">
        <v>0</v>
      </c>
      <c r="M382" s="77">
        <v>46987.83718799999</v>
      </c>
      <c r="N382" s="77">
        <v>46987.83718799999</v>
      </c>
      <c r="O382" s="82">
        <v>0</v>
      </c>
      <c r="P382" s="74">
        <v>588.6231879999905</v>
      </c>
      <c r="Q382" s="74">
        <v>588.6231879999905</v>
      </c>
      <c r="R382" s="74">
        <v>0</v>
      </c>
      <c r="S382" s="77">
        <v>51630.10811000001</v>
      </c>
      <c r="T382" s="77">
        <v>51630.10811000001</v>
      </c>
      <c r="U382" s="82">
        <v>0</v>
      </c>
      <c r="V382" s="77">
        <v>52826.335</v>
      </c>
      <c r="W382" s="77">
        <v>52826.335</v>
      </c>
      <c r="X382" s="77">
        <v>0</v>
      </c>
      <c r="Y382" s="75"/>
    </row>
    <row r="383" spans="1:25" ht="22.5">
      <c r="A383" s="66" t="s">
        <v>1085</v>
      </c>
      <c r="B383" s="67" t="s">
        <v>364</v>
      </c>
      <c r="C383" s="66" t="s">
        <v>196</v>
      </c>
      <c r="D383" s="66" t="s">
        <v>193</v>
      </c>
      <c r="E383" s="68" t="s">
        <v>1086</v>
      </c>
      <c r="F383" s="69"/>
      <c r="G383" s="80">
        <v>4000</v>
      </c>
      <c r="H383" s="80">
        <v>4000</v>
      </c>
      <c r="I383" s="81">
        <v>0</v>
      </c>
      <c r="J383" s="72">
        <v>46399.214</v>
      </c>
      <c r="K383" s="73">
        <v>46399.214</v>
      </c>
      <c r="L383" s="73">
        <v>0</v>
      </c>
      <c r="M383" s="77">
        <v>46987.83718799999</v>
      </c>
      <c r="N383" s="77">
        <v>46987.83718799999</v>
      </c>
      <c r="O383" s="82">
        <v>0</v>
      </c>
      <c r="P383" s="74">
        <v>588.6231879999905</v>
      </c>
      <c r="Q383" s="74">
        <v>588.6231879999905</v>
      </c>
      <c r="R383" s="74">
        <v>0</v>
      </c>
      <c r="S383" s="77">
        <v>51630.10811000001</v>
      </c>
      <c r="T383" s="77">
        <v>51630.10811000001</v>
      </c>
      <c r="U383" s="82">
        <v>0</v>
      </c>
      <c r="V383" s="77">
        <v>52826.33475000001</v>
      </c>
      <c r="W383" s="77">
        <v>52826.33475000001</v>
      </c>
      <c r="X383" s="82">
        <v>0</v>
      </c>
      <c r="Y383" s="75"/>
    </row>
    <row r="384" spans="1:25" ht="11.25">
      <c r="A384" s="66" t="s">
        <v>1087</v>
      </c>
      <c r="B384" s="67" t="s">
        <v>364</v>
      </c>
      <c r="C384" s="66" t="s">
        <v>196</v>
      </c>
      <c r="D384" s="66" t="s">
        <v>220</v>
      </c>
      <c r="E384" s="68" t="s">
        <v>1088</v>
      </c>
      <c r="F384" s="69"/>
      <c r="G384" s="80">
        <v>4000</v>
      </c>
      <c r="H384" s="80">
        <v>4000</v>
      </c>
      <c r="I384" s="81">
        <v>0</v>
      </c>
      <c r="J384" s="72">
        <v>46399.214</v>
      </c>
      <c r="K384" s="73">
        <v>46399.214</v>
      </c>
      <c r="L384" s="73">
        <v>0</v>
      </c>
      <c r="M384" s="77">
        <v>46987.83718799999</v>
      </c>
      <c r="N384" s="77">
        <v>46987.83718799999</v>
      </c>
      <c r="O384" s="82">
        <v>0</v>
      </c>
      <c r="P384" s="74">
        <v>588.6231879999905</v>
      </c>
      <c r="Q384" s="74">
        <v>588.6231879999905</v>
      </c>
      <c r="R384" s="74">
        <v>0</v>
      </c>
      <c r="S384" s="77">
        <v>51630.10811000001</v>
      </c>
      <c r="T384" s="77">
        <v>51630.10811000001</v>
      </c>
      <c r="U384" s="82">
        <v>0</v>
      </c>
      <c r="V384" s="77">
        <v>52826.33475000001</v>
      </c>
      <c r="W384" s="77">
        <v>52826.33475000001</v>
      </c>
      <c r="X384" s="82">
        <v>0</v>
      </c>
      <c r="Y384" s="75"/>
    </row>
    <row r="385" spans="1:25" ht="11.25">
      <c r="A385" s="66"/>
      <c r="B385" s="67"/>
      <c r="C385" s="66"/>
      <c r="D385" s="66"/>
      <c r="E385" s="68" t="s">
        <v>650</v>
      </c>
      <c r="F385" s="69" t="s">
        <v>510</v>
      </c>
      <c r="G385" s="80">
        <v>0</v>
      </c>
      <c r="H385" s="80">
        <v>0</v>
      </c>
      <c r="I385" s="81">
        <v>0</v>
      </c>
      <c r="J385" s="72">
        <v>46399.214</v>
      </c>
      <c r="K385" s="73">
        <v>46399.214</v>
      </c>
      <c r="L385" s="73">
        <v>0</v>
      </c>
      <c r="M385" s="77">
        <v>46987.83718799999</v>
      </c>
      <c r="N385" s="77">
        <v>46987.83718799999</v>
      </c>
      <c r="O385" s="82">
        <v>0</v>
      </c>
      <c r="P385" s="74">
        <v>588.6231879999905</v>
      </c>
      <c r="Q385" s="74">
        <v>588.6231879999905</v>
      </c>
      <c r="R385" s="74">
        <v>0</v>
      </c>
      <c r="S385" s="77">
        <v>51630.10811000001</v>
      </c>
      <c r="T385" s="77">
        <v>51630.10811000001</v>
      </c>
      <c r="U385" s="82">
        <v>0</v>
      </c>
      <c r="V385" s="77">
        <v>52826.33475</v>
      </c>
      <c r="W385" s="77">
        <v>52826.33475</v>
      </c>
      <c r="X385" s="82">
        <v>0</v>
      </c>
      <c r="Y385" s="75"/>
    </row>
    <row r="386" ht="1.5" customHeight="1"/>
    <row r="387" spans="3:24" ht="3" customHeight="1">
      <c r="C387" s="85"/>
      <c r="D387" s="85"/>
      <c r="E387" s="85"/>
      <c r="F387" s="85"/>
      <c r="G387" s="85"/>
      <c r="H387" s="85"/>
      <c r="I387" s="85"/>
      <c r="J387" s="85"/>
      <c r="K387" s="85"/>
      <c r="L387" s="85"/>
      <c r="M387" s="85"/>
      <c r="N387" s="85"/>
      <c r="O387" s="85"/>
      <c r="P387" s="85"/>
      <c r="Q387" s="85"/>
      <c r="R387" s="85"/>
      <c r="S387" s="85"/>
      <c r="T387" s="85"/>
      <c r="U387" s="85"/>
      <c r="V387" s="85"/>
      <c r="W387" s="85"/>
      <c r="X387" s="85"/>
    </row>
  </sheetData>
  <sheetProtection/>
  <autoFilter ref="A8:Y385"/>
  <mergeCells count="29">
    <mergeCell ref="V5:X5"/>
    <mergeCell ref="V6:V7"/>
    <mergeCell ref="W6:X6"/>
    <mergeCell ref="M5:O5"/>
    <mergeCell ref="E4:O4"/>
    <mergeCell ref="G5:I5"/>
    <mergeCell ref="J5:L5"/>
    <mergeCell ref="G6:G7"/>
    <mergeCell ref="H6:I6"/>
    <mergeCell ref="J6:J7"/>
    <mergeCell ref="W1:Y1"/>
    <mergeCell ref="W2:Y2"/>
    <mergeCell ref="A3:Y3"/>
    <mergeCell ref="Y6:Y7"/>
    <mergeCell ref="A5:A7"/>
    <mergeCell ref="B5:B7"/>
    <mergeCell ref="C5:C7"/>
    <mergeCell ref="S5:U5"/>
    <mergeCell ref="S6:S7"/>
    <mergeCell ref="T6:U6"/>
    <mergeCell ref="D5:D7"/>
    <mergeCell ref="E5:E7"/>
    <mergeCell ref="F5:F7"/>
    <mergeCell ref="P5:R5"/>
    <mergeCell ref="P6:P7"/>
    <mergeCell ref="Q6:R6"/>
    <mergeCell ref="K6:L6"/>
    <mergeCell ref="M6:M7"/>
    <mergeCell ref="N6:O6"/>
  </mergeCells>
  <printOptions/>
  <pageMargins left="0.4" right="0" top="0.5" bottom="0.5" header="0.5" footer="0.5"/>
  <pageSetup horizontalDpi="600" verticalDpi="600"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Hetum Hamamchyan</dc:creator>
  <cp:keywords/>
  <dc:description/>
  <cp:lastModifiedBy>Admin</cp:lastModifiedBy>
  <cp:lastPrinted>2022-06-17T10:50:42Z</cp:lastPrinted>
  <dcterms:created xsi:type="dcterms:W3CDTF">2022-06-16T10:33:45Z</dcterms:created>
  <dcterms:modified xsi:type="dcterms:W3CDTF">2022-11-23T06:06:30Z</dcterms:modified>
  <cp:category/>
  <cp:version/>
  <cp:contentType/>
  <cp:contentStatus/>
</cp:coreProperties>
</file>