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6605" windowHeight="925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L24" i="2" l="1"/>
  <c r="K24" i="2"/>
  <c r="J24" i="2"/>
  <c r="I24" i="2"/>
  <c r="L23" i="2"/>
  <c r="K23" i="2"/>
  <c r="J23" i="2"/>
  <c r="I23" i="2"/>
  <c r="L20" i="2"/>
  <c r="K20" i="2"/>
  <c r="J20" i="2"/>
  <c r="I20" i="2"/>
  <c r="H22" i="2" l="1"/>
  <c r="H23" i="2" s="1"/>
  <c r="H24" i="2" s="1"/>
  <c r="H21" i="2"/>
</calcChain>
</file>

<file path=xl/sharedStrings.xml><?xml version="1.0" encoding="utf-8"?>
<sst xmlns="http://schemas.openxmlformats.org/spreadsheetml/2006/main" count="59" uniqueCount="48">
  <si>
    <t>Հ  Ա Ս Տ Ա Տ ՈՒ Մ  ԵՄ</t>
  </si>
  <si>
    <t xml:space="preserve">ՄԵՂՐԻ ՀԱՄԱՅՔԻ ՂԵԿԱՎԱՐ՝        </t>
  </si>
  <si>
    <t xml:space="preserve">Մ.   ԶԱՔԱՐՅԱՆ   </t>
  </si>
  <si>
    <t>N</t>
  </si>
  <si>
    <t>Նախադպրոցական տարիքի</t>
  </si>
  <si>
    <t>երեխաների հավելյալ սննդի</t>
  </si>
  <si>
    <t>ապահովում</t>
  </si>
  <si>
    <t>կատարման</t>
  </si>
  <si>
    <t>ժամկետը</t>
  </si>
  <si>
    <t>չափի</t>
  </si>
  <si>
    <t>միավորը</t>
  </si>
  <si>
    <t>միավորի</t>
  </si>
  <si>
    <t>արժեքը</t>
  </si>
  <si>
    <t>քանակը</t>
  </si>
  <si>
    <t>ընդհանուր</t>
  </si>
  <si>
    <t>գումարը</t>
  </si>
  <si>
    <t>հազ. դրամ</t>
  </si>
  <si>
    <t>1-ին</t>
  </si>
  <si>
    <t xml:space="preserve">                               բնապահպանական և  առողջապահական    միջոցառումների</t>
  </si>
  <si>
    <t xml:space="preserve">&lt;&lt; Ագարակի մանկապարտեզ &gt;&gt; ՀՈԱԿ-ի </t>
  </si>
  <si>
    <t>ՏՆՕՐԵՆ</t>
  </si>
  <si>
    <t>Ա.  Կարապետյան</t>
  </si>
  <si>
    <t>Հաշվապահ</t>
  </si>
  <si>
    <t>Ա.  Մարգարյան</t>
  </si>
  <si>
    <t>Ն Ա Խ Ա  Հ Ա Շ Ի Վ</t>
  </si>
  <si>
    <t xml:space="preserve">                           &lt;&lt; Ագարակի մանկապարտեզ&gt;&gt;  և &lt;&lt;Մեղրի համայնքի մանկապարտեզ&gt;&gt;  ՀՈԱԿ-ների    2018թ</t>
  </si>
  <si>
    <t xml:space="preserve">Ընդամենը </t>
  </si>
  <si>
    <t>&lt;&lt; Մեղրի համայնքի մանկապարտեզ</t>
  </si>
  <si>
    <t>&gt;&gt;  ՀՈԱԿ-ի</t>
  </si>
  <si>
    <t xml:space="preserve"> Ս. Սարգսյան</t>
  </si>
  <si>
    <t xml:space="preserve">Հաշվապահ </t>
  </si>
  <si>
    <t>Ս. Գրիգորյան</t>
  </si>
  <si>
    <t>եռամսյակ</t>
  </si>
  <si>
    <t>2-րդ</t>
  </si>
  <si>
    <t>3-րդ</t>
  </si>
  <si>
    <t>4-րդ</t>
  </si>
  <si>
    <t xml:space="preserve">Ընդամենը  «Ագարակի մանկապարտեզ» ՀՈԱԿ
</t>
  </si>
  <si>
    <t xml:space="preserve"> Ընդամենը  «Մեղրի համայնքի մանկապարտեզ ՀՈԱԿ
 </t>
  </si>
  <si>
    <t>ՆԱԽԱՀԱՇԻՎ ՝  8 551 100    /ութ միլիոն  հինգ հարյուր հիսունմեկ հազար հարյուր/ դրամ</t>
  </si>
  <si>
    <t>2021թ.</t>
  </si>
  <si>
    <t>կգ</t>
  </si>
  <si>
    <t>հավի  կրծքամիս</t>
  </si>
  <si>
    <t>կաթ</t>
  </si>
  <si>
    <t>լ</t>
  </si>
  <si>
    <t>թթվասեր</t>
  </si>
  <si>
    <t>տուփ</t>
  </si>
  <si>
    <t>կաթնաշոռ</t>
  </si>
  <si>
    <t>տավարի փափկամիս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</si>
</sst>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3" fillId="0" borderId="0" xfId="0" applyFont="1"/>
    <xf numFmtId="0" fontId="4" fillId="0" borderId="0" xfId="0" applyFont="1"/>
    <xf numFmtId="164" fontId="5" fillId="0" borderId="2" xfId="0" applyNumberFormat="1" applyFont="1" applyBorder="1"/>
    <xf numFmtId="0" fontId="0" fillId="0" borderId="0" xfId="0" applyAlignment="1"/>
    <xf numFmtId="2" fontId="5" fillId="0" borderId="2" xfId="0" applyNumberFormat="1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0" xfId="0" applyFont="1" applyBorder="1"/>
    <xf numFmtId="0" fontId="0" fillId="0" borderId="15" xfId="0" applyFont="1" applyBorder="1"/>
    <xf numFmtId="0" fontId="0" fillId="0" borderId="15" xfId="0" applyFont="1" applyFill="1" applyBorder="1"/>
    <xf numFmtId="0" fontId="0" fillId="0" borderId="12" xfId="0" applyFont="1" applyBorder="1"/>
    <xf numFmtId="0" fontId="0" fillId="0" borderId="7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3" xfId="0" applyFont="1" applyBorder="1"/>
    <xf numFmtId="164" fontId="0" fillId="0" borderId="6" xfId="0" applyNumberFormat="1" applyFont="1" applyBorder="1"/>
    <xf numFmtId="164" fontId="0" fillId="0" borderId="6" xfId="0" applyNumberFormat="1" applyFont="1" applyBorder="1" applyAlignment="1">
      <alignment horizontal="right"/>
    </xf>
    <xf numFmtId="0" fontId="0" fillId="0" borderId="5" xfId="0" applyFont="1" applyBorder="1"/>
    <xf numFmtId="164" fontId="5" fillId="0" borderId="6" xfId="0" applyNumberFormat="1" applyFont="1" applyBorder="1"/>
    <xf numFmtId="164" fontId="5" fillId="0" borderId="14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3">
    <cellStyle name="Normal_Class0-Armenian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0" workbookViewId="0">
      <selection activeCell="P25" sqref="P25"/>
    </sheetView>
  </sheetViews>
  <sheetFormatPr defaultRowHeight="15" x14ac:dyDescent="0.25"/>
  <cols>
    <col min="1" max="1" width="9.140625" customWidth="1"/>
    <col min="2" max="2" width="5.5703125" customWidth="1"/>
    <col min="3" max="3" width="33" customWidth="1"/>
    <col min="4" max="4" width="14.42578125" customWidth="1"/>
    <col min="5" max="5" width="10.28515625" customWidth="1"/>
    <col min="6" max="6" width="10.5703125" customWidth="1"/>
    <col min="7" max="7" width="9.28515625" customWidth="1"/>
    <col min="8" max="8" width="11.5703125" customWidth="1"/>
    <col min="9" max="9" width="10.28515625" customWidth="1"/>
    <col min="10" max="10" width="10.42578125" customWidth="1"/>
    <col min="11" max="11" width="10.140625" customWidth="1"/>
    <col min="12" max="12" width="10" customWidth="1"/>
  </cols>
  <sheetData>
    <row r="1" spans="2:15" ht="9" customHeight="1" x14ac:dyDescent="0.25"/>
    <row r="2" spans="2:15" ht="15.75" x14ac:dyDescent="0.25">
      <c r="G2" s="5" t="s">
        <v>0</v>
      </c>
      <c r="H2" s="5"/>
      <c r="I2" s="5"/>
    </row>
    <row r="4" spans="2:15" x14ac:dyDescent="0.25">
      <c r="D4" s="8" t="s">
        <v>38</v>
      </c>
      <c r="E4" s="8"/>
      <c r="F4" s="8"/>
      <c r="G4" s="8"/>
      <c r="H4" s="8"/>
      <c r="I4" s="8"/>
      <c r="J4" s="8"/>
    </row>
    <row r="6" spans="2:15" ht="15.75" thickBot="1" x14ac:dyDescent="0.3">
      <c r="C6" t="s">
        <v>1</v>
      </c>
      <c r="E6" s="4"/>
      <c r="F6" s="4"/>
      <c r="G6" s="2" t="s">
        <v>2</v>
      </c>
    </row>
    <row r="8" spans="2:15" ht="18.75" x14ac:dyDescent="0.3">
      <c r="D8" s="6"/>
      <c r="E8" s="6" t="s">
        <v>24</v>
      </c>
      <c r="F8" s="6"/>
      <c r="G8" s="6"/>
      <c r="H8" s="6"/>
    </row>
    <row r="9" spans="2:15" x14ac:dyDescent="0.25">
      <c r="C9" t="s">
        <v>25</v>
      </c>
      <c r="I9" t="s">
        <v>39</v>
      </c>
    </row>
    <row r="10" spans="2:15" x14ac:dyDescent="0.25">
      <c r="C10" t="s">
        <v>18</v>
      </c>
    </row>
    <row r="11" spans="2:15" ht="15.75" thickBot="1" x14ac:dyDescent="0.3"/>
    <row r="12" spans="2:15" x14ac:dyDescent="0.25">
      <c r="B12" s="10"/>
      <c r="C12" s="11" t="s">
        <v>4</v>
      </c>
      <c r="D12" s="11" t="s">
        <v>7</v>
      </c>
      <c r="E12" s="10" t="s">
        <v>9</v>
      </c>
      <c r="F12" s="11" t="s">
        <v>11</v>
      </c>
      <c r="G12" s="12"/>
      <c r="H12" s="11" t="s">
        <v>14</v>
      </c>
      <c r="I12" s="13" t="s">
        <v>17</v>
      </c>
      <c r="J12" s="11" t="s">
        <v>33</v>
      </c>
      <c r="K12" s="11" t="s">
        <v>34</v>
      </c>
      <c r="L12" s="11" t="s">
        <v>35</v>
      </c>
      <c r="M12" s="2"/>
      <c r="N12" s="2"/>
      <c r="O12" s="2"/>
    </row>
    <row r="13" spans="2:15" x14ac:dyDescent="0.25">
      <c r="B13" s="14" t="s">
        <v>3</v>
      </c>
      <c r="C13" s="15" t="s">
        <v>5</v>
      </c>
      <c r="D13" s="15" t="s">
        <v>8</v>
      </c>
      <c r="E13" s="14" t="s">
        <v>10</v>
      </c>
      <c r="F13" s="15" t="s">
        <v>12</v>
      </c>
      <c r="G13" s="16" t="s">
        <v>13</v>
      </c>
      <c r="H13" s="15" t="s">
        <v>15</v>
      </c>
      <c r="I13" s="17" t="s">
        <v>32</v>
      </c>
      <c r="J13" s="15" t="s">
        <v>32</v>
      </c>
      <c r="K13" s="15" t="s">
        <v>32</v>
      </c>
      <c r="L13" s="15" t="s">
        <v>32</v>
      </c>
      <c r="M13" s="2"/>
      <c r="N13" s="2"/>
      <c r="O13" s="2"/>
    </row>
    <row r="14" spans="2:15" ht="15.75" thickBot="1" x14ac:dyDescent="0.3">
      <c r="B14" s="18"/>
      <c r="C14" s="19" t="s">
        <v>6</v>
      </c>
      <c r="D14" s="19"/>
      <c r="E14" s="18"/>
      <c r="F14" s="19" t="s">
        <v>16</v>
      </c>
      <c r="G14" s="20"/>
      <c r="H14" s="19" t="s">
        <v>16</v>
      </c>
      <c r="I14" s="21"/>
      <c r="J14" s="19"/>
      <c r="K14" s="19"/>
      <c r="L14" s="19"/>
      <c r="M14" s="1"/>
      <c r="N14" s="2"/>
      <c r="O14" s="2"/>
    </row>
    <row r="15" spans="2:15" ht="15.75" thickBot="1" x14ac:dyDescent="0.3">
      <c r="B15" s="22">
        <v>1</v>
      </c>
      <c r="C15" s="23" t="s">
        <v>47</v>
      </c>
      <c r="D15" s="45">
        <v>2021</v>
      </c>
      <c r="E15" s="23" t="s">
        <v>40</v>
      </c>
      <c r="F15" s="23">
        <v>4000</v>
      </c>
      <c r="G15" s="23">
        <v>550</v>
      </c>
      <c r="H15" s="24">
        <v>2200</v>
      </c>
      <c r="I15" s="23">
        <v>100</v>
      </c>
      <c r="J15" s="23">
        <v>150</v>
      </c>
      <c r="K15" s="25">
        <v>150</v>
      </c>
      <c r="L15" s="25">
        <v>150</v>
      </c>
      <c r="M15" s="2"/>
      <c r="N15" s="2"/>
      <c r="O15" s="2"/>
    </row>
    <row r="16" spans="2:15" ht="15.75" thickBot="1" x14ac:dyDescent="0.3">
      <c r="B16" s="22">
        <v>2</v>
      </c>
      <c r="C16" s="23" t="s">
        <v>41</v>
      </c>
      <c r="D16" s="46"/>
      <c r="E16" s="19" t="s">
        <v>40</v>
      </c>
      <c r="F16" s="19">
        <v>1800</v>
      </c>
      <c r="G16" s="23">
        <v>550</v>
      </c>
      <c r="H16" s="26">
        <v>990</v>
      </c>
      <c r="I16" s="19">
        <v>100</v>
      </c>
      <c r="J16" s="19">
        <v>150</v>
      </c>
      <c r="K16" s="21">
        <v>150</v>
      </c>
      <c r="L16" s="21">
        <v>150</v>
      </c>
      <c r="M16" s="2"/>
      <c r="N16" s="2"/>
      <c r="O16" s="2"/>
    </row>
    <row r="17" spans="1:15" ht="15.75" thickBot="1" x14ac:dyDescent="0.3">
      <c r="B17" s="18">
        <v>3</v>
      </c>
      <c r="C17" s="19" t="s">
        <v>42</v>
      </c>
      <c r="D17" s="46"/>
      <c r="E17" s="10" t="s">
        <v>43</v>
      </c>
      <c r="F17" s="11">
        <v>400</v>
      </c>
      <c r="G17" s="12">
        <v>1374</v>
      </c>
      <c r="H17" s="27">
        <v>549.6</v>
      </c>
      <c r="I17" s="13">
        <v>324</v>
      </c>
      <c r="J17" s="11">
        <v>350</v>
      </c>
      <c r="K17" s="13">
        <v>350</v>
      </c>
      <c r="L17" s="13">
        <v>350</v>
      </c>
      <c r="M17" s="2"/>
      <c r="N17" s="2"/>
      <c r="O17" s="2"/>
    </row>
    <row r="18" spans="1:15" ht="15.75" thickBot="1" x14ac:dyDescent="0.3">
      <c r="B18" s="18">
        <v>4</v>
      </c>
      <c r="C18" s="19" t="s">
        <v>44</v>
      </c>
      <c r="D18" s="46"/>
      <c r="E18" s="22" t="s">
        <v>45</v>
      </c>
      <c r="F18" s="23">
        <v>480</v>
      </c>
      <c r="G18" s="28">
        <v>800</v>
      </c>
      <c r="H18" s="26">
        <v>384</v>
      </c>
      <c r="I18" s="25">
        <v>200</v>
      </c>
      <c r="J18" s="23">
        <v>200</v>
      </c>
      <c r="K18" s="25">
        <v>200</v>
      </c>
      <c r="L18" s="25">
        <v>200</v>
      </c>
      <c r="M18" s="2"/>
      <c r="N18" s="2"/>
      <c r="O18" s="2"/>
    </row>
    <row r="19" spans="1:15" ht="15.75" thickBot="1" x14ac:dyDescent="0.3">
      <c r="B19" s="18">
        <v>5</v>
      </c>
      <c r="C19" s="19" t="s">
        <v>46</v>
      </c>
      <c r="D19" s="46"/>
      <c r="E19" s="18" t="s">
        <v>45</v>
      </c>
      <c r="F19" s="19">
        <v>380</v>
      </c>
      <c r="G19" s="20">
        <v>400</v>
      </c>
      <c r="H19" s="26">
        <v>152</v>
      </c>
      <c r="I19" s="21">
        <v>100</v>
      </c>
      <c r="J19" s="19">
        <v>100</v>
      </c>
      <c r="K19" s="21">
        <v>100</v>
      </c>
      <c r="L19" s="21">
        <v>100</v>
      </c>
      <c r="M19" s="2"/>
      <c r="N19" s="2"/>
      <c r="O19" s="2"/>
    </row>
    <row r="20" spans="1:15" ht="33.75" customHeight="1" thickBot="1" x14ac:dyDescent="0.3">
      <c r="B20" s="19"/>
      <c r="C20" s="42" t="s">
        <v>36</v>
      </c>
      <c r="D20" s="43"/>
      <c r="E20" s="43"/>
      <c r="F20" s="43"/>
      <c r="G20" s="44"/>
      <c r="H20" s="29">
        <v>4275.55</v>
      </c>
      <c r="I20" s="30">
        <f>SUM(I15+I16+I17+I18+I19)</f>
        <v>824</v>
      </c>
      <c r="J20" s="30">
        <f>SUM(J15+J16+J17+J18+J19)</f>
        <v>950</v>
      </c>
      <c r="K20" s="30">
        <f>SUM(K15+K16+K17+K18+K19)</f>
        <v>950</v>
      </c>
      <c r="L20" s="30">
        <f>SUM(L15+L16+L17+L18+L19)</f>
        <v>950</v>
      </c>
      <c r="M20" s="2"/>
      <c r="N20" s="2"/>
      <c r="O20" s="2"/>
    </row>
    <row r="21" spans="1:15" ht="19.5" customHeight="1" thickBot="1" x14ac:dyDescent="0.3">
      <c r="A21" s="3"/>
      <c r="B21" s="23">
        <v>1</v>
      </c>
      <c r="C21" s="25" t="s">
        <v>47</v>
      </c>
      <c r="D21" s="45">
        <v>2021</v>
      </c>
      <c r="E21" s="31" t="s">
        <v>40</v>
      </c>
      <c r="F21" s="32">
        <v>4</v>
      </c>
      <c r="G21" s="31">
        <v>700</v>
      </c>
      <c r="H21" s="33">
        <f>F21*G21</f>
        <v>2800</v>
      </c>
      <c r="I21" s="34">
        <v>700</v>
      </c>
      <c r="J21" s="35">
        <v>700</v>
      </c>
      <c r="K21" s="35">
        <v>250</v>
      </c>
      <c r="L21" s="35">
        <v>1150</v>
      </c>
      <c r="M21" s="2"/>
      <c r="N21" s="2"/>
      <c r="O21" s="2"/>
    </row>
    <row r="22" spans="1:15" ht="19.5" customHeight="1" thickBot="1" x14ac:dyDescent="0.3">
      <c r="A22" s="2"/>
      <c r="B22" s="11">
        <v>2</v>
      </c>
      <c r="C22" s="13" t="s">
        <v>41</v>
      </c>
      <c r="D22" s="46"/>
      <c r="E22" s="36" t="s">
        <v>40</v>
      </c>
      <c r="F22" s="37">
        <v>1.8</v>
      </c>
      <c r="G22" s="36">
        <v>819.73</v>
      </c>
      <c r="H22" s="34">
        <f t="shared" ref="H22" si="0">F22*G22</f>
        <v>1475.5140000000001</v>
      </c>
      <c r="I22" s="38">
        <v>368.55</v>
      </c>
      <c r="J22" s="39">
        <v>368.55</v>
      </c>
      <c r="K22" s="39">
        <v>122.85</v>
      </c>
      <c r="L22" s="39">
        <v>614.25</v>
      </c>
      <c r="M22" s="2"/>
      <c r="N22" s="2"/>
      <c r="O22" s="2"/>
    </row>
    <row r="23" spans="1:15" ht="43.5" customHeight="1" thickBot="1" x14ac:dyDescent="0.3">
      <c r="B23" s="23"/>
      <c r="C23" s="42" t="s">
        <v>37</v>
      </c>
      <c r="D23" s="43"/>
      <c r="E23" s="43"/>
      <c r="F23" s="43"/>
      <c r="G23" s="44"/>
      <c r="H23" s="41">
        <f>SUM(H21+H22)</f>
        <v>4275.5140000000001</v>
      </c>
      <c r="I23" s="40">
        <f>SUM(I21+I22)</f>
        <v>1068.55</v>
      </c>
      <c r="J23" s="40">
        <f>SUM(J21+J22)</f>
        <v>1068.55</v>
      </c>
      <c r="K23" s="40">
        <f>SUM(K21+K22)</f>
        <v>372.85</v>
      </c>
      <c r="L23" s="40">
        <f>SUM(L21+L22)</f>
        <v>1764.25</v>
      </c>
    </row>
    <row r="24" spans="1:15" ht="25.5" customHeight="1" thickBot="1" x14ac:dyDescent="0.3">
      <c r="B24" s="22"/>
      <c r="C24" s="42" t="s">
        <v>26</v>
      </c>
      <c r="D24" s="43"/>
      <c r="E24" s="43"/>
      <c r="F24" s="43"/>
      <c r="G24" s="44"/>
      <c r="H24" s="7">
        <f>SUM(H20+H23)</f>
        <v>8551.0640000000003</v>
      </c>
      <c r="I24" s="9">
        <f>SUM(I20+I23)</f>
        <v>1892.55</v>
      </c>
      <c r="J24" s="9">
        <f>SUM(J20+J23)</f>
        <v>2018.55</v>
      </c>
      <c r="K24" s="9">
        <f>SUM(K20+K23)</f>
        <v>1322.85</v>
      </c>
      <c r="L24" s="9">
        <f>SUM(L20+L23)</f>
        <v>2714.25</v>
      </c>
    </row>
    <row r="26" spans="1:15" x14ac:dyDescent="0.25">
      <c r="C26" t="s">
        <v>19</v>
      </c>
      <c r="H26" t="s">
        <v>21</v>
      </c>
    </row>
    <row r="27" spans="1:15" x14ac:dyDescent="0.25">
      <c r="C27" t="s">
        <v>20</v>
      </c>
    </row>
    <row r="29" spans="1:15" x14ac:dyDescent="0.25">
      <c r="C29" t="s">
        <v>22</v>
      </c>
      <c r="H29" t="s">
        <v>23</v>
      </c>
    </row>
    <row r="33" spans="3:8" x14ac:dyDescent="0.25">
      <c r="C33" t="s">
        <v>27</v>
      </c>
      <c r="D33" t="s">
        <v>28</v>
      </c>
      <c r="H33" t="s">
        <v>29</v>
      </c>
    </row>
    <row r="34" spans="3:8" x14ac:dyDescent="0.25">
      <c r="C34" t="s">
        <v>20</v>
      </c>
    </row>
    <row r="36" spans="3:8" x14ac:dyDescent="0.25">
      <c r="C36" t="s">
        <v>30</v>
      </c>
      <c r="H36" t="s">
        <v>31</v>
      </c>
    </row>
  </sheetData>
  <mergeCells count="5">
    <mergeCell ref="C23:G23"/>
    <mergeCell ref="C20:G20"/>
    <mergeCell ref="D15:D19"/>
    <mergeCell ref="D21:D22"/>
    <mergeCell ref="C24:G2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Admin</cp:lastModifiedBy>
  <cp:lastPrinted>2018-01-22T12:29:31Z</cp:lastPrinted>
  <dcterms:created xsi:type="dcterms:W3CDTF">2015-01-16T10:29:56Z</dcterms:created>
  <dcterms:modified xsi:type="dcterms:W3CDTF">2020-04-27T08:26:35Z</dcterms:modified>
</cp:coreProperties>
</file>